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Data\事　業\へそマラソン\令和８年度４６回ふらのへそマラソン\要項発送関係\"/>
    </mc:Choice>
  </mc:AlternateContent>
  <xr:revisionPtr revIDLastSave="0" documentId="13_ncr:1_{C3F611F6-6341-4DF8-BB58-93D2371C0953}" xr6:coauthVersionLast="47" xr6:coauthVersionMax="47" xr10:uidLastSave="{00000000-0000-0000-0000-000000000000}"/>
  <bookViews>
    <workbookView xWindow="-120" yWindow="-120" windowWidth="29040" windowHeight="15720" xr2:uid="{DD85AA97-30EC-4E92-8A88-D64E9D0D7029}"/>
  </bookViews>
  <sheets>
    <sheet name="申込書" sheetId="1" r:id="rId1"/>
  </sheets>
  <definedNames>
    <definedName name="_xlnm.Print_Area" localSheetId="0">申込書!$A$1:$S$31,申込書!$A$33:$S$68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8" i="1" l="1"/>
  <c r="J31" i="1"/>
  <c r="F66" i="1"/>
  <c r="P66" i="1"/>
  <c r="F58" i="1"/>
  <c r="P58" i="1"/>
  <c r="F60" i="1"/>
  <c r="P60" i="1"/>
  <c r="F62" i="1"/>
  <c r="P62" i="1"/>
  <c r="F64" i="1"/>
  <c r="P64" i="1"/>
  <c r="P56" i="1"/>
  <c r="F56" i="1"/>
  <c r="P54" i="1"/>
  <c r="F54" i="1"/>
  <c r="P52" i="1"/>
  <c r="F52" i="1"/>
  <c r="P50" i="1"/>
  <c r="F50" i="1"/>
  <c r="P48" i="1"/>
  <c r="F48" i="1"/>
  <c r="P46" i="1"/>
  <c r="F46" i="1"/>
  <c r="P44" i="1"/>
  <c r="F44" i="1"/>
  <c r="P42" i="1"/>
  <c r="F42" i="1"/>
  <c r="P40" i="1"/>
  <c r="F40" i="1"/>
  <c r="P38" i="1"/>
  <c r="F38" i="1"/>
  <c r="P35" i="1"/>
  <c r="F35" i="1"/>
  <c r="P29" i="1"/>
  <c r="F29" i="1"/>
  <c r="P27" i="1"/>
  <c r="F27" i="1"/>
  <c r="P13" i="1"/>
  <c r="F13" i="1"/>
  <c r="P25" i="1"/>
  <c r="F25" i="1"/>
  <c r="P23" i="1"/>
  <c r="F23" i="1"/>
  <c r="P21" i="1"/>
  <c r="F21" i="1"/>
  <c r="P19" i="1"/>
  <c r="F19" i="1"/>
  <c r="P17" i="1"/>
  <c r="F17" i="1"/>
  <c r="P15" i="1"/>
  <c r="F15" i="1"/>
  <c r="P11" i="1"/>
  <c r="F11" i="1"/>
  <c r="O68" i="1" l="1"/>
  <c r="F8" i="1"/>
  <c r="P8" i="1" l="1"/>
</calcChain>
</file>

<file path=xl/sharedStrings.xml><?xml version="1.0" encoding="utf-8"?>
<sst xmlns="http://schemas.openxmlformats.org/spreadsheetml/2006/main" count="206" uniqueCount="73">
  <si>
    <t>種目別料金表</t>
    <rPh sb="0" eb="2">
      <t>シュモク</t>
    </rPh>
    <rPh sb="2" eb="3">
      <t>ベツ</t>
    </rPh>
    <rPh sb="3" eb="5">
      <t>リョウキン</t>
    </rPh>
    <rPh sb="5" eb="6">
      <t>ヒョウ</t>
    </rPh>
    <phoneticPr fontId="1"/>
  </si>
  <si>
    <t>Ａ</t>
    <phoneticPr fontId="1"/>
  </si>
  <si>
    <t>小学生男子（3年～4年）</t>
    <phoneticPr fontId="1"/>
  </si>
  <si>
    <t>男</t>
    <rPh sb="0" eb="1">
      <t>オトコ</t>
    </rPh>
    <phoneticPr fontId="1"/>
  </si>
  <si>
    <t>Ｂ</t>
    <phoneticPr fontId="1"/>
  </si>
  <si>
    <t>小学生男子（5年～6年）</t>
  </si>
  <si>
    <t>女</t>
    <rPh sb="0" eb="1">
      <t>オンナ</t>
    </rPh>
    <phoneticPr fontId="1"/>
  </si>
  <si>
    <t>Ｃ</t>
    <phoneticPr fontId="1"/>
  </si>
  <si>
    <t>小学生女子（3年～4年）</t>
  </si>
  <si>
    <t>Ｄ</t>
    <phoneticPr fontId="1"/>
  </si>
  <si>
    <t>小学生女子（5年～6年）</t>
  </si>
  <si>
    <t>Ｅ</t>
    <phoneticPr fontId="1"/>
  </si>
  <si>
    <t>中学生男子</t>
  </si>
  <si>
    <t>Ｆ</t>
    <phoneticPr fontId="1"/>
  </si>
  <si>
    <t>中学生女子</t>
  </si>
  <si>
    <t>高校生</t>
    <rPh sb="0" eb="3">
      <t>コウコウセイ</t>
    </rPh>
    <phoneticPr fontId="1"/>
  </si>
  <si>
    <t>Ｇ</t>
    <phoneticPr fontId="1"/>
  </si>
  <si>
    <t>一般男子（高校生以上）</t>
  </si>
  <si>
    <t>Ｌ</t>
    <phoneticPr fontId="1"/>
  </si>
  <si>
    <t>Ｐ</t>
  </si>
  <si>
    <t>Ｈ</t>
    <phoneticPr fontId="1"/>
  </si>
  <si>
    <t>Ｉ</t>
    <phoneticPr fontId="1"/>
  </si>
  <si>
    <t>Ｊ</t>
    <phoneticPr fontId="1"/>
  </si>
  <si>
    <t>一般女子（高校生以上）</t>
  </si>
  <si>
    <t>Ｋ</t>
    <phoneticPr fontId="1"/>
  </si>
  <si>
    <t>Ｐ</t>
    <phoneticPr fontId="1"/>
  </si>
  <si>
    <t>絆ペアマラソン（小学2年生以下）</t>
  </si>
  <si>
    <t>Ｖ</t>
    <phoneticPr fontId="1"/>
  </si>
  <si>
    <t>ノルディックウォーキング</t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</si>
  <si>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</si>
  <si>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</si>
  <si>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</si>
  <si>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所属</t>
    <rPh sb="0" eb="2">
      <t>ショゾク</t>
    </rPh>
    <phoneticPr fontId="1"/>
  </si>
  <si>
    <t>S</t>
    <phoneticPr fontId="9"/>
  </si>
  <si>
    <t>M</t>
    <phoneticPr fontId="9"/>
  </si>
  <si>
    <t>L</t>
    <phoneticPr fontId="9"/>
  </si>
  <si>
    <t>XL</t>
    <phoneticPr fontId="9"/>
  </si>
  <si>
    <t>XXL</t>
    <phoneticPr fontId="9"/>
  </si>
  <si>
    <t>Tシャツ　　　　サイズ</t>
    <phoneticPr fontId="1"/>
  </si>
  <si>
    <t>大会当日年齢</t>
    <rPh sb="4" eb="6">
      <t>ネンレイ</t>
    </rPh>
    <phoneticPr fontId="1"/>
  </si>
  <si>
    <t>生年月日　　　　(西暦)</t>
    <rPh sb="0" eb="2">
      <t>セイネン</t>
    </rPh>
    <rPh sb="2" eb="4">
      <t>ガッピ</t>
    </rPh>
    <rPh sb="9" eb="11">
      <t>セイレキ</t>
    </rPh>
    <phoneticPr fontId="1"/>
  </si>
  <si>
    <t>参加　　　組別</t>
    <rPh sb="0" eb="2">
      <t>サンカ</t>
    </rPh>
    <rPh sb="5" eb="6">
      <t>クミ</t>
    </rPh>
    <rPh sb="6" eb="7">
      <t>ベツ</t>
    </rPh>
    <phoneticPr fontId="1"/>
  </si>
  <si>
    <t>協会　太郎</t>
    <rPh sb="0" eb="2">
      <t>キョウカイ</t>
    </rPh>
    <rPh sb="3" eb="5">
      <t>タロウ</t>
    </rPh>
    <phoneticPr fontId="1"/>
  </si>
  <si>
    <t>キョウカイ　タロウ</t>
    <phoneticPr fontId="1"/>
  </si>
  <si>
    <t>富良野市桂木町5-10</t>
    <rPh sb="0" eb="3">
      <t>フラノ</t>
    </rPh>
    <rPh sb="3" eb="4">
      <t>シ</t>
    </rPh>
    <rPh sb="4" eb="7">
      <t>カツラギチョウ</t>
    </rPh>
    <phoneticPr fontId="1"/>
  </si>
  <si>
    <t>スポーツ協会</t>
    <rPh sb="4" eb="6">
      <t>キョウカイ</t>
    </rPh>
    <phoneticPr fontId="1"/>
  </si>
  <si>
    <t>XL</t>
    <phoneticPr fontId="1"/>
  </si>
  <si>
    <t>協会　花子</t>
    <rPh sb="0" eb="2">
      <t>キョウカイ</t>
    </rPh>
    <rPh sb="3" eb="5">
      <t>ハナコ</t>
    </rPh>
    <phoneticPr fontId="1"/>
  </si>
  <si>
    <t>P組の子供氏名(フリガナ不要)</t>
    <rPh sb="1" eb="2">
      <t>クミ</t>
    </rPh>
    <rPh sb="3" eb="5">
      <t>コドモ</t>
    </rPh>
    <rPh sb="5" eb="7">
      <t>シメイ</t>
    </rPh>
    <rPh sb="12" eb="14">
      <t>フヨウ</t>
    </rPh>
    <phoneticPr fontId="1"/>
  </si>
  <si>
    <t>※小学１.２年生</t>
    <rPh sb="1" eb="3">
      <t>ショウガク</t>
    </rPh>
    <rPh sb="6" eb="7">
      <t>ネン</t>
    </rPh>
    <rPh sb="7" eb="8">
      <t>セイ</t>
    </rPh>
    <phoneticPr fontId="1"/>
  </si>
  <si>
    <t>協会小学校2年</t>
    <rPh sb="0" eb="2">
      <t>キョウカイ</t>
    </rPh>
    <rPh sb="2" eb="3">
      <t>ショウ</t>
    </rPh>
    <rPh sb="3" eb="5">
      <t>ガッコウ</t>
    </rPh>
    <rPh sb="6" eb="7">
      <t>ネン</t>
    </rPh>
    <phoneticPr fontId="1"/>
  </si>
  <si>
    <t>※年齢は自動表示されます</t>
    <rPh sb="1" eb="3">
      <t>ネンレイ</t>
    </rPh>
    <rPh sb="4" eb="6">
      <t>ジドウ</t>
    </rPh>
    <rPh sb="6" eb="8">
      <t>ヒョウジ</t>
    </rPh>
    <phoneticPr fontId="1"/>
  </si>
  <si>
    <t>　色の付いてる箇所はリストより選択</t>
    <rPh sb="1" eb="2">
      <t>イロ</t>
    </rPh>
    <rPh sb="3" eb="4">
      <t>ツ</t>
    </rPh>
    <rPh sb="7" eb="9">
      <t>カショ</t>
    </rPh>
    <rPh sb="15" eb="17">
      <t>センタク</t>
    </rPh>
    <phoneticPr fontId="1"/>
  </si>
  <si>
    <t>参加料</t>
    <rPh sb="0" eb="2">
      <t>サンカ</t>
    </rPh>
    <rPh sb="2" eb="3">
      <t>リョウ</t>
    </rPh>
    <phoneticPr fontId="1"/>
  </si>
  <si>
    <t>住　　　所</t>
    <rPh sb="0" eb="1">
      <t>ジュウ</t>
    </rPh>
    <rPh sb="4" eb="5">
      <t>トコロ</t>
    </rPh>
    <phoneticPr fontId="1"/>
  </si>
  <si>
    <t>※代表の方のお名前で郵便局にある振込用紙で振込んで下さい</t>
    <rPh sb="12" eb="13">
      <t>キョク</t>
    </rPh>
    <rPh sb="18" eb="20">
      <t>ヨウシ</t>
    </rPh>
    <rPh sb="21" eb="22">
      <t>フ</t>
    </rPh>
    <rPh sb="22" eb="23">
      <t>コ</t>
    </rPh>
    <rPh sb="25" eb="26">
      <t>クダ</t>
    </rPh>
    <phoneticPr fontId="1"/>
  </si>
  <si>
    <t>ふらのへそマラソン参加申込書　(郵便振込、窓口用)</t>
    <rPh sb="9" eb="11">
      <t>サンカ</t>
    </rPh>
    <rPh sb="11" eb="14">
      <t>モウシコミショ</t>
    </rPh>
    <rPh sb="16" eb="18">
      <t>ユウビン</t>
    </rPh>
    <rPh sb="18" eb="20">
      <t>フリコミ</t>
    </rPh>
    <rPh sb="21" eb="23">
      <t>マドグチ</t>
    </rPh>
    <rPh sb="23" eb="24">
      <t>ヨウ</t>
    </rPh>
    <phoneticPr fontId="1"/>
  </si>
  <si>
    <t>※郵便振込の方は事前に申込書をメールまたはＦＡＸでお送り下さい</t>
    <rPh sb="1" eb="3">
      <t>ユウビン</t>
    </rPh>
    <rPh sb="3" eb="5">
      <t>フリコミ</t>
    </rPh>
    <rPh sb="6" eb="7">
      <t>カタ</t>
    </rPh>
    <rPh sb="8" eb="10">
      <t>ジゼン</t>
    </rPh>
    <rPh sb="11" eb="13">
      <t>モウシコミ</t>
    </rPh>
    <rPh sb="13" eb="14">
      <t>ショ</t>
    </rPh>
    <rPh sb="26" eb="27">
      <t>オク</t>
    </rPh>
    <rPh sb="28" eb="29">
      <t>クダ</t>
    </rPh>
    <phoneticPr fontId="1"/>
  </si>
  <si>
    <t>合計金額</t>
    <phoneticPr fontId="1"/>
  </si>
  <si>
    <t>氏名</t>
    <rPh sb="0" eb="2">
      <t>シメイ</t>
    </rPh>
    <phoneticPr fontId="1"/>
  </si>
  <si>
    <t>フリ　ガナ</t>
    <phoneticPr fontId="1"/>
  </si>
  <si>
    <t>男</t>
    <rPh sb="0" eb="1">
      <t>オトコ</t>
    </rPh>
    <phoneticPr fontId="1"/>
  </si>
  <si>
    <t>女</t>
    <phoneticPr fontId="1"/>
  </si>
  <si>
    <t>フリガナ　　　　　　氏　　名</t>
    <rPh sb="10" eb="11">
      <t>シ</t>
    </rPh>
    <rPh sb="13" eb="14">
      <t>メイ</t>
    </rPh>
    <phoneticPr fontId="1"/>
  </si>
  <si>
    <t>076-0038</t>
    <phoneticPr fontId="1"/>
  </si>
  <si>
    <t>携帯電話ある方は携帯番号</t>
    <rPh sb="0" eb="2">
      <t>ケイタイ</t>
    </rPh>
    <rPh sb="2" eb="4">
      <t>デンワ</t>
    </rPh>
    <rPh sb="6" eb="7">
      <t>カタ</t>
    </rPh>
    <rPh sb="8" eb="10">
      <t>ケイタイ</t>
    </rPh>
    <rPh sb="10" eb="12">
      <t>バンゴウ</t>
    </rPh>
    <phoneticPr fontId="1"/>
  </si>
  <si>
    <t>090-0000-0000</t>
    <phoneticPr fontId="1"/>
  </si>
  <si>
    <t>SS</t>
    <phoneticPr fontId="1"/>
  </si>
  <si>
    <t>※郵便振込の方は参加申込書、入金が確認出来次第こちらから受付完了の連絡をします</t>
    <rPh sb="1" eb="3">
      <t>ユウビン</t>
    </rPh>
    <rPh sb="3" eb="5">
      <t>フリコミ</t>
    </rPh>
    <rPh sb="6" eb="7">
      <t>カタ</t>
    </rPh>
    <rPh sb="8" eb="10">
      <t>サンカ</t>
    </rPh>
    <rPh sb="10" eb="13">
      <t>モウシコミショ</t>
    </rPh>
    <rPh sb="14" eb="16">
      <t>ニュウキン</t>
    </rPh>
    <rPh sb="17" eb="19">
      <t>カクニン</t>
    </rPh>
    <rPh sb="19" eb="23">
      <t>デキシダイ</t>
    </rPh>
    <rPh sb="28" eb="30">
      <t>ウケツケ</t>
    </rPh>
    <rPh sb="30" eb="32">
      <t>カンリョウ</t>
    </rPh>
    <rPh sb="33" eb="35">
      <t>レンラク</t>
    </rPh>
    <phoneticPr fontId="1"/>
  </si>
  <si>
    <t>※スポーツセンターで申込の方は用紙の提出と参加料を持参して下さい</t>
    <rPh sb="10" eb="12">
      <t>モウシコミ</t>
    </rPh>
    <rPh sb="13" eb="14">
      <t>カタ</t>
    </rPh>
    <rPh sb="15" eb="17">
      <t>ヨウシ</t>
    </rPh>
    <rPh sb="18" eb="20">
      <t>テイシュツ</t>
    </rPh>
    <rPh sb="21" eb="23">
      <t>サンカ</t>
    </rPh>
    <rPh sb="23" eb="24">
      <t>リョウ</t>
    </rPh>
    <rPh sb="25" eb="27">
      <t>ジサン</t>
    </rPh>
    <rPh sb="29" eb="30">
      <t>クダ</t>
    </rPh>
    <phoneticPr fontId="1"/>
  </si>
  <si>
    <t>№１</t>
    <phoneticPr fontId="1"/>
  </si>
  <si>
    <t>№2</t>
    <phoneticPr fontId="1"/>
  </si>
  <si>
    <t>№１.２合計</t>
    <rPh sb="4" eb="6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</si>
</sst>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6" formatCode="&quot;¥&quot;#,##0;[Red]&quot;¥&quot;\-#,##0"/>
    <numFmt numFmtId="176" formatCode="[$¥-411]#,##0;[$¥-411]#,##0"/>
    <numFmt numFmtId="177" formatCode="&quot; 〒&quot;\ \ \ \ \ @"/>
    <numFmt numFmtId="178" formatCode="&quot;¥&quot;\ #,##0_ ;_ * \-#,##0_ ;_ * &quot;-&quot;_ ;_ @_ "/>
  </numFmts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rgb="FFBE0000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5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8" fillId="0" borderId="0"/>
    <xf numFmtId="38" fontId="10" fillId="0" borderId="0" applyFont="0" applyFill="0" applyBorder="0" applyAlignment="0" applyProtection="0">
      <alignment vertical="center"/>
    </xf>
    <xf numFmtId="6" fontId="10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5" fontId="0" fillId="0" borderId="5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5" fontId="0" fillId="0" borderId="6" xfId="0" applyNumberFormat="1" applyBorder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shrinkToFit="1"/>
    </xf>
    <xf numFmtId="0" fontId="0" fillId="0" borderId="3" xfId="0" applyBorder="1" applyAlignment="1">
      <alignment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14" fontId="0" fillId="0" borderId="3" xfId="0" applyNumberFormat="1" applyBorder="1" applyAlignment="1">
      <alignment horizontal="right" vertical="center" wrapText="1"/>
    </xf>
    <xf numFmtId="0" fontId="0" fillId="0" borderId="3" xfId="0" applyBorder="1" applyAlignment="1">
      <alignment horizontal="left" vertical="center" shrinkToFit="1"/>
    </xf>
    <xf numFmtId="0" fontId="0" fillId="0" borderId="3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2" fillId="3" borderId="0" xfId="0" applyFont="1" applyFill="1" applyAlignment="1">
      <alignment horizontal="left" vertical="center"/>
    </xf>
    <xf numFmtId="0" fontId="3" fillId="0" borderId="5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justify" vertical="center" shrinkToFit="1"/>
    </xf>
    <xf numFmtId="0" fontId="3" fillId="0" borderId="6" xfId="0" applyFont="1" applyBorder="1" applyAlignment="1">
      <alignment horizontal="justify" vertical="center" shrinkToFit="1"/>
    </xf>
    <xf numFmtId="0" fontId="5" fillId="0" borderId="5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38" fontId="0" fillId="2" borderId="0" xfId="2" applyFont="1" applyFill="1" applyAlignment="1">
      <alignment horizontal="center" vertical="center"/>
    </xf>
    <xf numFmtId="38" fontId="0" fillId="2" borderId="0" xfId="2" applyFont="1" applyFill="1" applyBorder="1" applyAlignment="1">
      <alignment horizontal="center" vertical="center"/>
    </xf>
    <xf numFmtId="38" fontId="13" fillId="2" borderId="16" xfId="2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8" fillId="2" borderId="5" xfId="1" applyFill="1" applyBorder="1" applyAlignment="1">
      <alignment horizontal="center" vertical="center"/>
    </xf>
    <xf numFmtId="0" fontId="11" fillId="0" borderId="0" xfId="0" applyFont="1">
      <alignment vertical="center"/>
    </xf>
    <xf numFmtId="0" fontId="8" fillId="0" borderId="9" xfId="1" applyBorder="1" applyAlignment="1">
      <alignment horizontal="center" vertical="center"/>
    </xf>
    <xf numFmtId="0" fontId="8" fillId="0" borderId="0" xfId="1" applyAlignment="1">
      <alignment horizontal="center" vertical="center"/>
    </xf>
    <xf numFmtId="0" fontId="0" fillId="0" borderId="8" xfId="0" applyBorder="1" applyAlignment="1">
      <alignment horizontal="center" vertical="center" shrinkToFit="1"/>
    </xf>
    <xf numFmtId="0" fontId="0" fillId="0" borderId="8" xfId="0" applyBorder="1" applyAlignment="1">
      <alignment horizontal="left" vertical="center" shrinkToFit="1"/>
    </xf>
    <xf numFmtId="0" fontId="1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7" fillId="0" borderId="0" xfId="0" applyFont="1" applyAlignment="1">
      <alignment horizontal="left" vertical="center"/>
    </xf>
    <xf numFmtId="0" fontId="0" fillId="0" borderId="6" xfId="0" applyBorder="1" applyAlignment="1">
      <alignment horizontal="center" vertical="center" shrinkToFit="1"/>
    </xf>
    <xf numFmtId="177" fontId="0" fillId="0" borderId="6" xfId="0" applyNumberForma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38" fontId="17" fillId="2" borderId="0" xfId="2" applyFont="1" applyFill="1" applyBorder="1" applyAlignment="1">
      <alignment horizontal="center" vertical="center"/>
    </xf>
    <xf numFmtId="176" fontId="17" fillId="2" borderId="12" xfId="3" applyNumberFormat="1" applyFont="1" applyFill="1" applyBorder="1" applyAlignment="1">
      <alignment horizontal="center" vertical="center"/>
    </xf>
    <xf numFmtId="178" fontId="14" fillId="2" borderId="0" xfId="3" applyNumberFormat="1" applyFont="1" applyFill="1" applyBorder="1" applyAlignment="1">
      <alignment horizontal="center" vertical="center"/>
    </xf>
    <xf numFmtId="38" fontId="13" fillId="2" borderId="0" xfId="2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top" wrapText="1"/>
    </xf>
    <xf numFmtId="0" fontId="17" fillId="3" borderId="6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3" borderId="6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 wrapText="1"/>
    </xf>
    <xf numFmtId="14" fontId="0" fillId="0" borderId="8" xfId="0" applyNumberForma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76" fontId="17" fillId="2" borderId="18" xfId="3" applyNumberFormat="1" applyFont="1" applyFill="1" applyBorder="1" applyAlignment="1">
      <alignment horizontal="center" vertical="center"/>
    </xf>
    <xf numFmtId="176" fontId="17" fillId="2" borderId="19" xfId="3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178" fontId="14" fillId="2" borderId="21" xfId="3" applyNumberFormat="1" applyFont="1" applyFill="1" applyBorder="1" applyAlignment="1">
      <alignment horizontal="center" vertical="center"/>
    </xf>
    <xf numFmtId="178" fontId="14" fillId="2" borderId="22" xfId="3" applyNumberFormat="1" applyFont="1" applyFill="1" applyBorder="1" applyAlignment="1">
      <alignment horizontal="center" vertical="center"/>
    </xf>
    <xf numFmtId="178" fontId="14" fillId="2" borderId="23" xfId="3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6" fontId="17" fillId="2" borderId="17" xfId="3" applyNumberFormat="1" applyFont="1" applyFill="1" applyBorder="1" applyAlignment="1">
      <alignment horizontal="center" vertical="center"/>
    </xf>
    <xf numFmtId="176" fontId="17" fillId="2" borderId="20" xfId="3" applyNumberFormat="1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 shrinkToFit="1"/>
    </xf>
    <xf numFmtId="14" fontId="0" fillId="0" borderId="7" xfId="0" applyNumberForma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178" fontId="14" fillId="2" borderId="24" xfId="3" applyNumberFormat="1" applyFont="1" applyFill="1" applyBorder="1" applyAlignment="1">
      <alignment horizontal="center" vertical="center"/>
    </xf>
    <xf numFmtId="178" fontId="14" fillId="2" borderId="25" xfId="3" applyNumberFormat="1" applyFont="1" applyFill="1" applyBorder="1" applyAlignment="1">
      <alignment horizontal="center" vertical="center"/>
    </xf>
  </cellXfs>
  <cellStyles count="4">
    <cellStyle name="桁区切り" xfId="2" builtinId="6"/>
    <cellStyle name="通貨" xfId="3" builtinId="7"/>
    <cellStyle name="標準" xfId="0" builtinId="0"/>
    <cellStyle name="標準_Sheet1" xfId="1" xr:uid="{531A1A13-0A4C-40DC-A3FC-CD384F557F84}"/>
  </cellStyles>
  <dxfs count="0"/>
  <tableStyles count="0" defaultTableStyle="TableStyleMedium2" defaultPivotStyle="PivotStyleLight16"/>
  <colors>
    <mruColors>
      <color rgb="FF0000FF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35F35-5575-46E3-AF80-A5208387437E}">
  <sheetPr codeName="Sheet6">
    <tabColor rgb="FFFFFF00"/>
  </sheetPr>
  <dimension ref="A1:Z69"/>
  <sheetViews>
    <sheetView showGridLines="0" tabSelected="1" view="pageBreakPreview" zoomScale="115" zoomScaleNormal="100" zoomScaleSheetLayoutView="115" workbookViewId="0">
      <selection activeCell="L11" sqref="L11:L12"/>
    </sheetView>
  </sheetViews>
  <sheetFormatPr defaultRowHeight="18.75" x14ac:dyDescent="0.4"/>
  <cols>
    <col min="1" max="1" width="3.5" bestFit="1" customWidth="1"/>
    <col min="2" max="2" width="3" customWidth="1"/>
    <col min="3" max="3" width="15.625" style="1" customWidth="1"/>
    <col min="4" max="4" width="3.625" style="1" customWidth="1"/>
    <col min="5" max="5" width="10.75" style="1" customWidth="1"/>
    <col min="6" max="6" width="5.125" style="1" customWidth="1"/>
    <col min="7" max="7" width="30.625" style="1" customWidth="1"/>
    <col min="8" max="8" width="13.625" style="1" bestFit="1" customWidth="1"/>
    <col min="9" max="9" width="12.875" style="1" customWidth="1"/>
    <col min="10" max="11" width="4.875" style="1" customWidth="1"/>
    <col min="12" max="12" width="9" style="29" customWidth="1"/>
    <col min="13" max="13" width="0.75" style="30" customWidth="1"/>
    <col min="14" max="14" width="14.375" bestFit="1" customWidth="1"/>
    <col min="15" max="15" width="10.75" customWidth="1"/>
    <col min="16" max="16" width="4.625" customWidth="1"/>
    <col min="17" max="17" width="4.625" style="1" customWidth="1"/>
    <col min="18" max="18" width="12.875" style="1" customWidth="1"/>
    <col min="19" max="19" width="4.75" style="1" customWidth="1"/>
    <col min="20" max="20" width="3.375" style="1" bestFit="1" customWidth="1"/>
    <col min="21" max="21" width="4.75" bestFit="1" customWidth="1"/>
    <col min="22" max="22" width="3.375" bestFit="1" customWidth="1"/>
    <col min="23" max="23" width="16.5" bestFit="1" customWidth="1"/>
    <col min="24" max="24" width="7.125" bestFit="1" customWidth="1"/>
  </cols>
  <sheetData>
    <row r="1" spans="1:25" ht="24.95" customHeight="1" x14ac:dyDescent="0.4">
      <c r="B1" s="66" t="s">
        <v>56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</row>
    <row r="2" spans="1:25" ht="24.95" customHeight="1" x14ac:dyDescent="0.4">
      <c r="B2" s="32" t="s">
        <v>57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25" ht="24.95" customHeight="1" x14ac:dyDescent="0.4">
      <c r="B3" s="32" t="s">
        <v>55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43"/>
      <c r="Q3" s="33"/>
      <c r="R3" s="33"/>
      <c r="S3" s="33"/>
    </row>
    <row r="4" spans="1:25" ht="24.95" customHeight="1" x14ac:dyDescent="0.25">
      <c r="B4" s="32" t="s">
        <v>68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41"/>
      <c r="Q4" s="33"/>
      <c r="R4" s="33"/>
      <c r="S4" s="33"/>
    </row>
    <row r="5" spans="1:25" ht="24.95" customHeight="1" x14ac:dyDescent="0.4">
      <c r="B5" s="32" t="s">
        <v>69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42"/>
      <c r="Q5" s="33"/>
      <c r="R5" s="33"/>
      <c r="S5" s="33"/>
    </row>
    <row r="6" spans="1:25" ht="19.5" thickBot="1" x14ac:dyDescent="0.45">
      <c r="B6" s="68"/>
      <c r="C6" s="68"/>
      <c r="D6" s="68"/>
      <c r="E6" s="62">
        <v>46208</v>
      </c>
      <c r="F6" s="62"/>
      <c r="G6" s="20" t="s">
        <v>51</v>
      </c>
      <c r="H6" s="22" t="s">
        <v>52</v>
      </c>
      <c r="I6" s="21"/>
      <c r="J6" s="21"/>
      <c r="K6" s="21"/>
      <c r="N6" s="35" t="s">
        <v>49</v>
      </c>
      <c r="S6" s="1" t="s">
        <v>70</v>
      </c>
    </row>
    <row r="7" spans="1:25" ht="32.25" customHeight="1" x14ac:dyDescent="0.4">
      <c r="B7" s="40"/>
      <c r="C7" s="9" t="s">
        <v>63</v>
      </c>
      <c r="D7" s="12" t="s">
        <v>29</v>
      </c>
      <c r="E7" s="9" t="s">
        <v>40</v>
      </c>
      <c r="F7" s="10" t="s">
        <v>39</v>
      </c>
      <c r="G7" s="2" t="s">
        <v>54</v>
      </c>
      <c r="H7" s="9" t="s">
        <v>65</v>
      </c>
      <c r="I7" s="2" t="s">
        <v>32</v>
      </c>
      <c r="J7" s="9" t="s">
        <v>41</v>
      </c>
      <c r="K7" s="11" t="s">
        <v>38</v>
      </c>
      <c r="L7" s="31" t="s">
        <v>53</v>
      </c>
      <c r="M7" s="52"/>
      <c r="N7" s="9" t="s">
        <v>48</v>
      </c>
      <c r="O7" s="9" t="s">
        <v>40</v>
      </c>
      <c r="P7" s="10" t="s">
        <v>39</v>
      </c>
      <c r="Q7" s="2" t="s">
        <v>29</v>
      </c>
      <c r="R7" s="2" t="s">
        <v>32</v>
      </c>
      <c r="S7" s="10" t="s">
        <v>38</v>
      </c>
    </row>
    <row r="8" spans="1:25" ht="21" customHeight="1" x14ac:dyDescent="0.4">
      <c r="B8" s="53" t="s">
        <v>60</v>
      </c>
      <c r="C8" s="44" t="s">
        <v>43</v>
      </c>
      <c r="D8" s="54" t="s">
        <v>3</v>
      </c>
      <c r="E8" s="71">
        <v>17533</v>
      </c>
      <c r="F8" s="73">
        <f>IF(E8="","",DATEDIF(E8,$E$6,"Y"))</f>
        <v>78</v>
      </c>
      <c r="G8" s="45" t="s">
        <v>64</v>
      </c>
      <c r="H8" s="83" t="s">
        <v>66</v>
      </c>
      <c r="I8" s="56" t="s">
        <v>45</v>
      </c>
      <c r="J8" s="54" t="s">
        <v>19</v>
      </c>
      <c r="K8" s="60" t="s">
        <v>46</v>
      </c>
      <c r="L8" s="75">
        <v>4000</v>
      </c>
      <c r="M8" s="50"/>
      <c r="N8" s="69" t="s">
        <v>47</v>
      </c>
      <c r="O8" s="71">
        <v>42865</v>
      </c>
      <c r="P8" s="73">
        <f>IF(O8="","",DATEDIF(O8,$E$6,"Y"))</f>
        <v>9</v>
      </c>
      <c r="Q8" s="54" t="s">
        <v>6</v>
      </c>
      <c r="R8" s="56" t="s">
        <v>50</v>
      </c>
      <c r="S8" s="58">
        <v>140</v>
      </c>
    </row>
    <row r="9" spans="1:25" ht="21" customHeight="1" thickBot="1" x14ac:dyDescent="0.45">
      <c r="B9" s="38" t="s">
        <v>59</v>
      </c>
      <c r="C9" s="38" t="s">
        <v>42</v>
      </c>
      <c r="D9" s="55"/>
      <c r="E9" s="72"/>
      <c r="F9" s="79"/>
      <c r="G9" s="39" t="s">
        <v>44</v>
      </c>
      <c r="H9" s="84"/>
      <c r="I9" s="57"/>
      <c r="J9" s="55"/>
      <c r="K9" s="61"/>
      <c r="L9" s="85"/>
      <c r="M9" s="50"/>
      <c r="N9" s="70"/>
      <c r="O9" s="72"/>
      <c r="P9" s="74"/>
      <c r="Q9" s="55"/>
      <c r="R9" s="57"/>
      <c r="S9" s="59"/>
    </row>
    <row r="10" spans="1:25" ht="3" customHeight="1" x14ac:dyDescent="0.4">
      <c r="B10" s="13"/>
      <c r="C10" s="14"/>
      <c r="D10" s="46"/>
      <c r="E10" s="16"/>
      <c r="F10" s="47"/>
      <c r="G10" s="17"/>
      <c r="H10" s="15"/>
      <c r="I10" s="14"/>
      <c r="J10" s="46"/>
      <c r="K10" s="46"/>
      <c r="L10" s="49"/>
      <c r="M10" s="49"/>
      <c r="N10" s="18"/>
      <c r="O10" s="18"/>
      <c r="P10" s="48"/>
      <c r="Q10" s="46"/>
      <c r="R10" s="14"/>
      <c r="S10" s="19"/>
    </row>
    <row r="11" spans="1:25" ht="20.100000000000001" customHeight="1" x14ac:dyDescent="0.4">
      <c r="A11" s="89">
        <v>1</v>
      </c>
      <c r="B11" s="53" t="s">
        <v>60</v>
      </c>
      <c r="C11" s="44"/>
      <c r="D11" s="54"/>
      <c r="E11" s="71"/>
      <c r="F11" s="73" t="str">
        <f>IF(E11="","",DATEDIF(E11,$E$6,"Y"))</f>
        <v/>
      </c>
      <c r="G11" s="45"/>
      <c r="H11" s="83"/>
      <c r="I11" s="56"/>
      <c r="J11" s="54"/>
      <c r="K11" s="60"/>
      <c r="L11" s="75"/>
      <c r="M11" s="50"/>
      <c r="N11" s="77"/>
      <c r="O11" s="71"/>
      <c r="P11" s="73" t="str">
        <f>IF(O11="","",DATEDIF(O11,$E$6,"Y"))</f>
        <v/>
      </c>
      <c r="Q11" s="54"/>
      <c r="R11" s="56"/>
      <c r="S11" s="58"/>
    </row>
    <row r="12" spans="1:25" ht="20.100000000000001" customHeight="1" x14ac:dyDescent="0.4">
      <c r="A12" s="89"/>
      <c r="B12" s="38" t="s">
        <v>59</v>
      </c>
      <c r="C12" s="38"/>
      <c r="D12" s="55"/>
      <c r="E12" s="72"/>
      <c r="F12" s="79"/>
      <c r="G12" s="39"/>
      <c r="H12" s="84"/>
      <c r="I12" s="57"/>
      <c r="J12" s="55"/>
      <c r="K12" s="61"/>
      <c r="L12" s="76"/>
      <c r="M12" s="50"/>
      <c r="N12" s="78"/>
      <c r="O12" s="72"/>
      <c r="P12" s="74"/>
      <c r="Q12" s="55"/>
      <c r="R12" s="57"/>
      <c r="S12" s="59"/>
    </row>
    <row r="13" spans="1:25" ht="20.100000000000001" customHeight="1" x14ac:dyDescent="0.4">
      <c r="A13" s="89">
        <v>2</v>
      </c>
      <c r="B13" s="53" t="s">
        <v>60</v>
      </c>
      <c r="C13" s="44"/>
      <c r="D13" s="54"/>
      <c r="E13" s="71"/>
      <c r="F13" s="73" t="str">
        <f>IF(E13="","",DATEDIF(E13,$E$6,"Y"))</f>
        <v/>
      </c>
      <c r="G13" s="45"/>
      <c r="H13" s="83"/>
      <c r="I13" s="56"/>
      <c r="J13" s="54"/>
      <c r="K13" s="60"/>
      <c r="L13" s="75"/>
      <c r="M13" s="50"/>
      <c r="N13" s="77"/>
      <c r="O13" s="71"/>
      <c r="P13" s="73" t="str">
        <f>IF(O13="","",DATEDIF(O13,$E$6,"Y"))</f>
        <v/>
      </c>
      <c r="Q13" s="54"/>
      <c r="R13" s="56"/>
      <c r="S13" s="58"/>
      <c r="U13" s="2" t="s">
        <v>30</v>
      </c>
      <c r="V13" s="63" t="s">
        <v>0</v>
      </c>
      <c r="W13" s="64"/>
      <c r="X13" s="64"/>
      <c r="Y13" s="65"/>
    </row>
    <row r="14" spans="1:25" ht="20.100000000000001" customHeight="1" x14ac:dyDescent="0.4">
      <c r="A14" s="89"/>
      <c r="B14" s="38" t="s">
        <v>59</v>
      </c>
      <c r="C14" s="38"/>
      <c r="D14" s="55"/>
      <c r="E14" s="72"/>
      <c r="F14" s="79"/>
      <c r="G14" s="39"/>
      <c r="H14" s="84"/>
      <c r="I14" s="57"/>
      <c r="J14" s="55"/>
      <c r="K14" s="61"/>
      <c r="L14" s="76"/>
      <c r="M14" s="50"/>
      <c r="N14" s="78"/>
      <c r="O14" s="72"/>
      <c r="P14" s="74"/>
      <c r="Q14" s="55"/>
      <c r="R14" s="57"/>
      <c r="S14" s="59"/>
      <c r="U14" s="2" t="s">
        <v>31</v>
      </c>
      <c r="V14" s="2" t="s">
        <v>1</v>
      </c>
      <c r="W14" s="23" t="s">
        <v>2</v>
      </c>
      <c r="X14" s="3">
        <v>2000</v>
      </c>
      <c r="Y14" s="4"/>
    </row>
    <row r="15" spans="1:25" ht="20.100000000000001" customHeight="1" x14ac:dyDescent="0.4">
      <c r="A15" s="89">
        <v>3</v>
      </c>
      <c r="B15" s="53" t="s">
        <v>60</v>
      </c>
      <c r="C15" s="44"/>
      <c r="D15" s="54"/>
      <c r="E15" s="71"/>
      <c r="F15" s="73" t="str">
        <f t="shared" ref="F15" si="0">IF(E15="","",DATEDIF(E15,$E$6,"Y"))</f>
        <v/>
      </c>
      <c r="G15" s="45"/>
      <c r="H15" s="83"/>
      <c r="I15" s="56"/>
      <c r="J15" s="54"/>
      <c r="K15" s="60"/>
      <c r="L15" s="75"/>
      <c r="M15" s="50"/>
      <c r="N15" s="77"/>
      <c r="O15" s="71"/>
      <c r="P15" s="73" t="str">
        <f t="shared" ref="P15" si="1">IF(O15="","",DATEDIF(O15,$E$6,"Y"))</f>
        <v/>
      </c>
      <c r="Q15" s="54"/>
      <c r="R15" s="56"/>
      <c r="S15" s="58"/>
      <c r="T15" s="36"/>
      <c r="U15" s="34">
        <v>130</v>
      </c>
      <c r="V15" s="2" t="s">
        <v>4</v>
      </c>
      <c r="W15" s="23" t="s">
        <v>5</v>
      </c>
      <c r="X15" s="3">
        <v>2000</v>
      </c>
      <c r="Y15" s="5"/>
    </row>
    <row r="16" spans="1:25" ht="20.100000000000001" customHeight="1" x14ac:dyDescent="0.4">
      <c r="A16" s="89"/>
      <c r="B16" s="38" t="s">
        <v>59</v>
      </c>
      <c r="C16" s="38"/>
      <c r="D16" s="55"/>
      <c r="E16" s="72"/>
      <c r="F16" s="79"/>
      <c r="G16" s="39"/>
      <c r="H16" s="84"/>
      <c r="I16" s="57"/>
      <c r="J16" s="55"/>
      <c r="K16" s="61"/>
      <c r="L16" s="76"/>
      <c r="M16" s="50"/>
      <c r="N16" s="78"/>
      <c r="O16" s="72"/>
      <c r="P16" s="74"/>
      <c r="Q16" s="55"/>
      <c r="R16" s="57"/>
      <c r="S16" s="59"/>
      <c r="T16" s="36"/>
      <c r="U16" s="34">
        <v>140</v>
      </c>
      <c r="V16" s="2" t="s">
        <v>7</v>
      </c>
      <c r="W16" s="23" t="s">
        <v>8</v>
      </c>
      <c r="X16" s="3">
        <v>2000</v>
      </c>
      <c r="Y16" s="5"/>
    </row>
    <row r="17" spans="1:26" ht="20.100000000000001" customHeight="1" x14ac:dyDescent="0.4">
      <c r="A17" s="89">
        <v>4</v>
      </c>
      <c r="B17" s="53" t="s">
        <v>60</v>
      </c>
      <c r="C17" s="44"/>
      <c r="D17" s="54"/>
      <c r="E17" s="71"/>
      <c r="F17" s="73" t="str">
        <f t="shared" ref="F17" si="2">IF(E17="","",DATEDIF(E17,$E$6,"Y"))</f>
        <v/>
      </c>
      <c r="G17" s="45"/>
      <c r="H17" s="83"/>
      <c r="I17" s="56"/>
      <c r="J17" s="54"/>
      <c r="K17" s="60"/>
      <c r="L17" s="75"/>
      <c r="M17" s="50"/>
      <c r="N17" s="77"/>
      <c r="O17" s="71"/>
      <c r="P17" s="73" t="str">
        <f t="shared" ref="P17" si="3">IF(O17="","",DATEDIF(O17,$E$6,"Y"))</f>
        <v/>
      </c>
      <c r="Q17" s="54"/>
      <c r="R17" s="56"/>
      <c r="S17" s="58"/>
      <c r="T17" s="36"/>
      <c r="U17" s="34">
        <v>150</v>
      </c>
      <c r="V17" s="2" t="s">
        <v>9</v>
      </c>
      <c r="W17" s="23" t="s">
        <v>10</v>
      </c>
      <c r="X17" s="3">
        <v>2000</v>
      </c>
      <c r="Y17" s="5"/>
    </row>
    <row r="18" spans="1:26" ht="20.100000000000001" customHeight="1" x14ac:dyDescent="0.4">
      <c r="A18" s="89"/>
      <c r="B18" s="38" t="s">
        <v>59</v>
      </c>
      <c r="C18" s="38"/>
      <c r="D18" s="55"/>
      <c r="E18" s="72"/>
      <c r="F18" s="79"/>
      <c r="G18" s="39"/>
      <c r="H18" s="84"/>
      <c r="I18" s="57"/>
      <c r="J18" s="55"/>
      <c r="K18" s="61"/>
      <c r="L18" s="76"/>
      <c r="M18" s="50"/>
      <c r="N18" s="78"/>
      <c r="O18" s="72"/>
      <c r="P18" s="74"/>
      <c r="Q18" s="55"/>
      <c r="R18" s="57"/>
      <c r="S18" s="59"/>
      <c r="T18" s="36"/>
      <c r="U18" s="34" t="s">
        <v>67</v>
      </c>
      <c r="V18" s="2" t="s">
        <v>11</v>
      </c>
      <c r="W18" s="23" t="s">
        <v>12</v>
      </c>
      <c r="X18" s="3">
        <v>2000</v>
      </c>
      <c r="Y18" s="5"/>
    </row>
    <row r="19" spans="1:26" ht="20.100000000000001" customHeight="1" x14ac:dyDescent="0.4">
      <c r="A19" s="89">
        <v>5</v>
      </c>
      <c r="B19" s="53" t="s">
        <v>60</v>
      </c>
      <c r="C19" s="44"/>
      <c r="D19" s="54"/>
      <c r="E19" s="71"/>
      <c r="F19" s="73" t="str">
        <f t="shared" ref="F19" si="4">IF(E19="","",DATEDIF(E19,$E$6,"Y"))</f>
        <v/>
      </c>
      <c r="G19" s="45"/>
      <c r="H19" s="83"/>
      <c r="I19" s="56"/>
      <c r="J19" s="54"/>
      <c r="K19" s="60"/>
      <c r="L19" s="75"/>
      <c r="M19" s="50"/>
      <c r="N19" s="77"/>
      <c r="O19" s="71"/>
      <c r="P19" s="73" t="str">
        <f t="shared" ref="P19" si="5">IF(O19="","",DATEDIF(O19,$E$6,"Y"))</f>
        <v/>
      </c>
      <c r="Q19" s="54"/>
      <c r="R19" s="56"/>
      <c r="S19" s="58"/>
      <c r="T19" s="36"/>
      <c r="U19" s="34" t="s">
        <v>33</v>
      </c>
      <c r="V19" s="2" t="s">
        <v>13</v>
      </c>
      <c r="W19" s="24" t="s">
        <v>14</v>
      </c>
      <c r="X19" s="3">
        <v>2000</v>
      </c>
      <c r="Y19" s="6" t="s">
        <v>15</v>
      </c>
    </row>
    <row r="20" spans="1:26" ht="20.100000000000001" customHeight="1" x14ac:dyDescent="0.4">
      <c r="A20" s="89"/>
      <c r="B20" s="38" t="s">
        <v>59</v>
      </c>
      <c r="C20" s="38"/>
      <c r="D20" s="55"/>
      <c r="E20" s="72"/>
      <c r="F20" s="79"/>
      <c r="G20" s="39"/>
      <c r="H20" s="84"/>
      <c r="I20" s="57"/>
      <c r="J20" s="55"/>
      <c r="K20" s="61"/>
      <c r="L20" s="76"/>
      <c r="M20" s="50"/>
      <c r="N20" s="78"/>
      <c r="O20" s="72"/>
      <c r="P20" s="74"/>
      <c r="Q20" s="55"/>
      <c r="R20" s="57"/>
      <c r="S20" s="59"/>
      <c r="T20" s="36"/>
      <c r="U20" s="34" t="s">
        <v>34</v>
      </c>
      <c r="V20" s="2" t="s">
        <v>16</v>
      </c>
      <c r="W20" s="23" t="s">
        <v>17</v>
      </c>
      <c r="X20" s="3">
        <v>3500</v>
      </c>
      <c r="Y20" s="3">
        <v>2400</v>
      </c>
    </row>
    <row r="21" spans="1:26" ht="20.100000000000001" customHeight="1" x14ac:dyDescent="0.4">
      <c r="A21" s="89">
        <v>6</v>
      </c>
      <c r="B21" s="53" t="s">
        <v>60</v>
      </c>
      <c r="C21" s="44"/>
      <c r="D21" s="54"/>
      <c r="E21" s="71"/>
      <c r="F21" s="73" t="str">
        <f t="shared" ref="F21" si="6">IF(E21="","",DATEDIF(E21,$E$6,"Y"))</f>
        <v/>
      </c>
      <c r="G21" s="45"/>
      <c r="H21" s="83"/>
      <c r="I21" s="56"/>
      <c r="J21" s="54"/>
      <c r="K21" s="60"/>
      <c r="L21" s="75"/>
      <c r="M21" s="50"/>
      <c r="N21" s="77"/>
      <c r="O21" s="71"/>
      <c r="P21" s="73" t="str">
        <f t="shared" ref="P21" si="7">IF(O21="","",DATEDIF(O21,$E$6,"Y"))</f>
        <v/>
      </c>
      <c r="Q21" s="54"/>
      <c r="R21" s="56"/>
      <c r="S21" s="58"/>
      <c r="T21" s="36"/>
      <c r="U21" s="34" t="s">
        <v>35</v>
      </c>
      <c r="V21" s="2" t="s">
        <v>20</v>
      </c>
      <c r="W21" s="24" t="s">
        <v>17</v>
      </c>
      <c r="X21" s="3">
        <v>3500</v>
      </c>
      <c r="Y21" s="3">
        <v>2400</v>
      </c>
    </row>
    <row r="22" spans="1:26" ht="20.100000000000001" customHeight="1" x14ac:dyDescent="0.4">
      <c r="A22" s="89"/>
      <c r="B22" s="38" t="s">
        <v>59</v>
      </c>
      <c r="C22" s="38"/>
      <c r="D22" s="55"/>
      <c r="E22" s="72"/>
      <c r="F22" s="79"/>
      <c r="G22" s="39"/>
      <c r="H22" s="84"/>
      <c r="I22" s="57"/>
      <c r="J22" s="55"/>
      <c r="K22" s="61"/>
      <c r="L22" s="76"/>
      <c r="M22" s="50"/>
      <c r="N22" s="78"/>
      <c r="O22" s="72"/>
      <c r="P22" s="74"/>
      <c r="Q22" s="55"/>
      <c r="R22" s="57"/>
      <c r="S22" s="59"/>
      <c r="T22" s="36"/>
      <c r="U22" s="34" t="s">
        <v>36</v>
      </c>
      <c r="V22" s="4" t="s">
        <v>21</v>
      </c>
      <c r="W22" s="25" t="s">
        <v>17</v>
      </c>
      <c r="X22" s="7">
        <v>3500</v>
      </c>
      <c r="Y22" s="3">
        <v>2400</v>
      </c>
    </row>
    <row r="23" spans="1:26" ht="20.100000000000001" customHeight="1" x14ac:dyDescent="0.4">
      <c r="A23" s="89">
        <v>7</v>
      </c>
      <c r="B23" s="53" t="s">
        <v>60</v>
      </c>
      <c r="C23" s="44"/>
      <c r="D23" s="54"/>
      <c r="E23" s="71"/>
      <c r="F23" s="73" t="str">
        <f t="shared" ref="F23" si="8">IF(E23="","",DATEDIF(E23,$E$6,"Y"))</f>
        <v/>
      </c>
      <c r="G23" s="45"/>
      <c r="H23" s="83"/>
      <c r="I23" s="56"/>
      <c r="J23" s="54"/>
      <c r="K23" s="60"/>
      <c r="L23" s="75"/>
      <c r="M23" s="50"/>
      <c r="N23" s="77"/>
      <c r="O23" s="71"/>
      <c r="P23" s="73" t="str">
        <f t="shared" ref="P23" si="9">IF(O23="","",DATEDIF(O23,$E$6,"Y"))</f>
        <v/>
      </c>
      <c r="Q23" s="54"/>
      <c r="R23" s="56"/>
      <c r="S23" s="58"/>
      <c r="T23" s="36"/>
      <c r="U23" s="34" t="s">
        <v>37</v>
      </c>
      <c r="V23" s="2" t="s">
        <v>22</v>
      </c>
      <c r="W23" s="24" t="s">
        <v>23</v>
      </c>
      <c r="X23" s="3">
        <v>3500</v>
      </c>
      <c r="Y23" s="3">
        <v>2400</v>
      </c>
      <c r="Z23" s="1"/>
    </row>
    <row r="24" spans="1:26" ht="20.100000000000001" customHeight="1" x14ac:dyDescent="0.4">
      <c r="A24" s="89"/>
      <c r="B24" s="38" t="s">
        <v>59</v>
      </c>
      <c r="C24" s="38"/>
      <c r="D24" s="55"/>
      <c r="E24" s="72"/>
      <c r="F24" s="79"/>
      <c r="G24" s="39"/>
      <c r="H24" s="84"/>
      <c r="I24" s="57"/>
      <c r="J24" s="55"/>
      <c r="K24" s="61"/>
      <c r="L24" s="76"/>
      <c r="M24" s="50"/>
      <c r="N24" s="78"/>
      <c r="O24" s="72"/>
      <c r="P24" s="74"/>
      <c r="Q24" s="55"/>
      <c r="R24" s="57"/>
      <c r="S24" s="59"/>
      <c r="T24" s="37"/>
      <c r="V24" s="2" t="s">
        <v>24</v>
      </c>
      <c r="W24" s="26" t="s">
        <v>23</v>
      </c>
      <c r="X24" s="3">
        <v>3500</v>
      </c>
      <c r="Y24" s="3">
        <v>2400</v>
      </c>
      <c r="Z24" s="1"/>
    </row>
    <row r="25" spans="1:26" ht="20.100000000000001" customHeight="1" x14ac:dyDescent="0.4">
      <c r="A25" s="89">
        <v>8</v>
      </c>
      <c r="B25" s="53" t="s">
        <v>60</v>
      </c>
      <c r="C25" s="44"/>
      <c r="D25" s="54"/>
      <c r="E25" s="71"/>
      <c r="F25" s="73" t="str">
        <f t="shared" ref="F25:F29" si="10">IF(E25="","",DATEDIF(E25,$E$6,"Y"))</f>
        <v/>
      </c>
      <c r="G25" s="45"/>
      <c r="H25" s="83"/>
      <c r="I25" s="56"/>
      <c r="J25" s="54"/>
      <c r="K25" s="60"/>
      <c r="L25" s="75"/>
      <c r="M25" s="50"/>
      <c r="N25" s="77"/>
      <c r="O25" s="71"/>
      <c r="P25" s="73" t="str">
        <f t="shared" ref="P25:P29" si="11">IF(O25="","",DATEDIF(O25,$E$6,"Y"))</f>
        <v/>
      </c>
      <c r="Q25" s="54"/>
      <c r="R25" s="56"/>
      <c r="S25" s="58"/>
      <c r="T25" s="37"/>
      <c r="V25" s="2" t="s">
        <v>18</v>
      </c>
      <c r="W25" s="26" t="s">
        <v>23</v>
      </c>
      <c r="X25" s="3">
        <v>3500</v>
      </c>
      <c r="Y25" s="3">
        <v>2400</v>
      </c>
      <c r="Z25" s="1"/>
    </row>
    <row r="26" spans="1:26" ht="20.100000000000001" customHeight="1" x14ac:dyDescent="0.4">
      <c r="A26" s="89"/>
      <c r="B26" s="38" t="s">
        <v>59</v>
      </c>
      <c r="C26" s="38"/>
      <c r="D26" s="55"/>
      <c r="E26" s="72"/>
      <c r="F26" s="79"/>
      <c r="G26" s="39"/>
      <c r="H26" s="84"/>
      <c r="I26" s="57"/>
      <c r="J26" s="55"/>
      <c r="K26" s="61"/>
      <c r="L26" s="76"/>
      <c r="M26" s="50"/>
      <c r="N26" s="78"/>
      <c r="O26" s="72"/>
      <c r="P26" s="74"/>
      <c r="Q26" s="55"/>
      <c r="R26" s="57"/>
      <c r="S26" s="59"/>
      <c r="T26" s="37"/>
      <c r="V26" s="2" t="s">
        <v>25</v>
      </c>
      <c r="W26" s="27" t="s">
        <v>26</v>
      </c>
      <c r="X26" s="3">
        <v>4000</v>
      </c>
      <c r="Y26" s="4"/>
      <c r="Z26" s="1"/>
    </row>
    <row r="27" spans="1:26" ht="20.100000000000001" customHeight="1" x14ac:dyDescent="0.4">
      <c r="A27" s="89">
        <v>9</v>
      </c>
      <c r="B27" s="53" t="s">
        <v>60</v>
      </c>
      <c r="C27" s="44"/>
      <c r="D27" s="54"/>
      <c r="E27" s="71"/>
      <c r="F27" s="73" t="str">
        <f t="shared" si="10"/>
        <v/>
      </c>
      <c r="G27" s="45"/>
      <c r="H27" s="83"/>
      <c r="I27" s="56"/>
      <c r="J27" s="54"/>
      <c r="K27" s="60"/>
      <c r="L27" s="75"/>
      <c r="M27" s="50"/>
      <c r="N27" s="77"/>
      <c r="O27" s="71"/>
      <c r="P27" s="73" t="str">
        <f t="shared" si="11"/>
        <v/>
      </c>
      <c r="Q27" s="54"/>
      <c r="R27" s="56"/>
      <c r="S27" s="58"/>
      <c r="T27" s="37"/>
      <c r="V27" s="2" t="s">
        <v>27</v>
      </c>
      <c r="W27" s="28" t="s">
        <v>28</v>
      </c>
      <c r="X27" s="3">
        <v>2000</v>
      </c>
      <c r="Y27" s="6"/>
      <c r="Z27" s="1"/>
    </row>
    <row r="28" spans="1:26" ht="20.100000000000001" customHeight="1" x14ac:dyDescent="0.4">
      <c r="A28" s="89"/>
      <c r="B28" s="38" t="s">
        <v>59</v>
      </c>
      <c r="C28" s="38"/>
      <c r="D28" s="55"/>
      <c r="E28" s="72"/>
      <c r="F28" s="79"/>
      <c r="G28" s="39"/>
      <c r="H28" s="84"/>
      <c r="I28" s="57"/>
      <c r="J28" s="55"/>
      <c r="K28" s="61"/>
      <c r="L28" s="76"/>
      <c r="M28" s="50"/>
      <c r="N28" s="78"/>
      <c r="O28" s="72"/>
      <c r="P28" s="74"/>
      <c r="Q28" s="55"/>
      <c r="R28" s="57"/>
      <c r="S28" s="59"/>
      <c r="V28" t="s">
        <v>61</v>
      </c>
    </row>
    <row r="29" spans="1:26" ht="20.100000000000001" customHeight="1" x14ac:dyDescent="0.4">
      <c r="A29" s="90">
        <v>10</v>
      </c>
      <c r="B29" s="53" t="s">
        <v>60</v>
      </c>
      <c r="C29" s="44"/>
      <c r="D29" s="54"/>
      <c r="E29" s="71"/>
      <c r="F29" s="73" t="str">
        <f t="shared" si="10"/>
        <v/>
      </c>
      <c r="G29" s="45"/>
      <c r="H29" s="83"/>
      <c r="I29" s="56"/>
      <c r="J29" s="54"/>
      <c r="K29" s="60"/>
      <c r="L29" s="75"/>
      <c r="M29" s="50"/>
      <c r="N29" s="77"/>
      <c r="O29" s="71"/>
      <c r="P29" s="73" t="str">
        <f t="shared" si="11"/>
        <v/>
      </c>
      <c r="Q29" s="54"/>
      <c r="R29" s="56"/>
      <c r="S29" s="58"/>
      <c r="T29" s="37"/>
      <c r="V29" t="s">
        <v>62</v>
      </c>
      <c r="Z29" s="1"/>
    </row>
    <row r="30" spans="1:26" ht="20.100000000000001" customHeight="1" thickBot="1" x14ac:dyDescent="0.45">
      <c r="A30" s="90"/>
      <c r="B30" s="38" t="s">
        <v>59</v>
      </c>
      <c r="C30" s="38"/>
      <c r="D30" s="55"/>
      <c r="E30" s="72"/>
      <c r="F30" s="79"/>
      <c r="G30" s="39"/>
      <c r="H30" s="84"/>
      <c r="I30" s="57"/>
      <c r="J30" s="88"/>
      <c r="K30" s="87"/>
      <c r="L30" s="86"/>
      <c r="M30" s="50"/>
      <c r="N30" s="78"/>
      <c r="O30" s="72"/>
      <c r="P30" s="74"/>
      <c r="Q30" s="55"/>
      <c r="R30" s="57"/>
      <c r="S30" s="59"/>
    </row>
    <row r="31" spans="1:26" ht="31.5" thickTop="1" thickBot="1" x14ac:dyDescent="0.45">
      <c r="E31" s="8"/>
      <c r="I31" s="1" t="s">
        <v>58</v>
      </c>
      <c r="J31" s="80">
        <f>SUM(L11:L30)</f>
        <v>0</v>
      </c>
      <c r="K31" s="81"/>
      <c r="L31" s="82"/>
      <c r="M31" s="51"/>
    </row>
    <row r="32" spans="1:26" ht="19.5" thickTop="1" x14ac:dyDescent="0.4"/>
    <row r="33" spans="1:25" ht="19.5" thickBot="1" x14ac:dyDescent="0.45">
      <c r="B33" s="68"/>
      <c r="C33" s="68"/>
      <c r="D33" s="68"/>
      <c r="E33" s="62">
        <v>46208</v>
      </c>
      <c r="F33" s="62"/>
      <c r="G33" s="20" t="s">
        <v>51</v>
      </c>
      <c r="H33" s="22" t="s">
        <v>52</v>
      </c>
      <c r="I33" s="21"/>
      <c r="J33" s="21"/>
      <c r="K33" s="21"/>
      <c r="N33" s="35" t="s">
        <v>49</v>
      </c>
      <c r="S33" s="1" t="s">
        <v>71</v>
      </c>
    </row>
    <row r="34" spans="1:25" ht="32.25" customHeight="1" x14ac:dyDescent="0.4">
      <c r="B34" s="40"/>
      <c r="C34" s="9" t="s">
        <v>63</v>
      </c>
      <c r="D34" s="12" t="s">
        <v>29</v>
      </c>
      <c r="E34" s="9" t="s">
        <v>40</v>
      </c>
      <c r="F34" s="10" t="s">
        <v>39</v>
      </c>
      <c r="G34" s="2" t="s">
        <v>54</v>
      </c>
      <c r="H34" s="9" t="s">
        <v>65</v>
      </c>
      <c r="I34" s="2" t="s">
        <v>32</v>
      </c>
      <c r="J34" s="9" t="s">
        <v>41</v>
      </c>
      <c r="K34" s="11" t="s">
        <v>38</v>
      </c>
      <c r="L34" s="31" t="s">
        <v>53</v>
      </c>
      <c r="M34" s="52"/>
      <c r="N34" s="9" t="s">
        <v>48</v>
      </c>
      <c r="O34" s="9" t="s">
        <v>40</v>
      </c>
      <c r="P34" s="10" t="s">
        <v>39</v>
      </c>
      <c r="Q34" s="2" t="s">
        <v>29</v>
      </c>
      <c r="R34" s="2" t="s">
        <v>32</v>
      </c>
      <c r="S34" s="10" t="s">
        <v>38</v>
      </c>
    </row>
    <row r="35" spans="1:25" ht="21" customHeight="1" x14ac:dyDescent="0.4">
      <c r="B35" s="53" t="s">
        <v>60</v>
      </c>
      <c r="C35" s="44" t="s">
        <v>43</v>
      </c>
      <c r="D35" s="54" t="s">
        <v>3</v>
      </c>
      <c r="E35" s="71">
        <v>17533</v>
      </c>
      <c r="F35" s="73">
        <f>IF(E35="","",DATEDIF(E35,$E$6,"Y"))</f>
        <v>78</v>
      </c>
      <c r="G35" s="45" t="s">
        <v>64</v>
      </c>
      <c r="H35" s="83" t="s">
        <v>66</v>
      </c>
      <c r="I35" s="56" t="s">
        <v>45</v>
      </c>
      <c r="J35" s="54" t="s">
        <v>19</v>
      </c>
      <c r="K35" s="60" t="s">
        <v>46</v>
      </c>
      <c r="L35" s="75">
        <v>4000</v>
      </c>
      <c r="M35" s="50"/>
      <c r="N35" s="69" t="s">
        <v>47</v>
      </c>
      <c r="O35" s="71">
        <v>42865</v>
      </c>
      <c r="P35" s="73">
        <f>IF(O35="","",DATEDIF(O35,$E$6,"Y"))</f>
        <v>9</v>
      </c>
      <c r="Q35" s="54" t="s">
        <v>6</v>
      </c>
      <c r="R35" s="56" t="s">
        <v>50</v>
      </c>
      <c r="S35" s="58">
        <v>140</v>
      </c>
    </row>
    <row r="36" spans="1:25" ht="21" customHeight="1" thickBot="1" x14ac:dyDescent="0.45">
      <c r="B36" s="38" t="s">
        <v>59</v>
      </c>
      <c r="C36" s="38" t="s">
        <v>42</v>
      </c>
      <c r="D36" s="55"/>
      <c r="E36" s="72"/>
      <c r="F36" s="79"/>
      <c r="G36" s="39" t="s">
        <v>44</v>
      </c>
      <c r="H36" s="84"/>
      <c r="I36" s="57"/>
      <c r="J36" s="55"/>
      <c r="K36" s="61"/>
      <c r="L36" s="85"/>
      <c r="M36" s="50"/>
      <c r="N36" s="70"/>
      <c r="O36" s="72"/>
      <c r="P36" s="74"/>
      <c r="Q36" s="55"/>
      <c r="R36" s="57"/>
      <c r="S36" s="59"/>
    </row>
    <row r="37" spans="1:25" ht="3" customHeight="1" x14ac:dyDescent="0.4">
      <c r="B37" s="13"/>
      <c r="C37" s="14"/>
      <c r="D37" s="46"/>
      <c r="E37" s="16"/>
      <c r="F37" s="47"/>
      <c r="G37" s="17"/>
      <c r="H37" s="15"/>
      <c r="I37" s="14"/>
      <c r="J37" s="46"/>
      <c r="K37" s="46"/>
      <c r="L37" s="49"/>
      <c r="M37" s="49"/>
      <c r="N37" s="18"/>
      <c r="O37" s="18"/>
      <c r="P37" s="48"/>
      <c r="Q37" s="46"/>
      <c r="R37" s="14"/>
      <c r="S37" s="19"/>
    </row>
    <row r="38" spans="1:25" ht="20.100000000000001" customHeight="1" x14ac:dyDescent="0.4">
      <c r="A38" s="89">
        <v>11</v>
      </c>
      <c r="B38" s="53" t="s">
        <v>60</v>
      </c>
      <c r="C38" s="44"/>
      <c r="D38" s="54"/>
      <c r="E38" s="71"/>
      <c r="F38" s="73" t="str">
        <f>IF(E38="","",DATEDIF(E38,$E$6,"Y"))</f>
        <v/>
      </c>
      <c r="G38" s="45"/>
      <c r="H38" s="83"/>
      <c r="I38" s="56"/>
      <c r="J38" s="54"/>
      <c r="K38" s="60"/>
      <c r="L38" s="75"/>
      <c r="M38" s="50"/>
      <c r="N38" s="77"/>
      <c r="O38" s="71"/>
      <c r="P38" s="73" t="str">
        <f>IF(O38="","",DATEDIF(O38,$E$6,"Y"))</f>
        <v/>
      </c>
      <c r="Q38" s="54"/>
      <c r="R38" s="56"/>
      <c r="S38" s="58"/>
    </row>
    <row r="39" spans="1:25" ht="20.100000000000001" customHeight="1" x14ac:dyDescent="0.4">
      <c r="A39" s="89"/>
      <c r="B39" s="38" t="s">
        <v>59</v>
      </c>
      <c r="C39" s="38"/>
      <c r="D39" s="55"/>
      <c r="E39" s="72"/>
      <c r="F39" s="79"/>
      <c r="G39" s="39"/>
      <c r="H39" s="84"/>
      <c r="I39" s="57"/>
      <c r="J39" s="55"/>
      <c r="K39" s="61"/>
      <c r="L39" s="76"/>
      <c r="M39" s="50"/>
      <c r="N39" s="78"/>
      <c r="O39" s="72"/>
      <c r="P39" s="74"/>
      <c r="Q39" s="55"/>
      <c r="R39" s="57"/>
      <c r="S39" s="59"/>
    </row>
    <row r="40" spans="1:25" ht="20.100000000000001" customHeight="1" x14ac:dyDescent="0.4">
      <c r="A40" s="89">
        <v>12</v>
      </c>
      <c r="B40" s="53" t="s">
        <v>60</v>
      </c>
      <c r="C40" s="44"/>
      <c r="D40" s="54"/>
      <c r="E40" s="71"/>
      <c r="F40" s="73" t="str">
        <f>IF(E40="","",DATEDIF(E40,$E$6,"Y"))</f>
        <v/>
      </c>
      <c r="G40" s="45"/>
      <c r="H40" s="83"/>
      <c r="I40" s="56"/>
      <c r="J40" s="54"/>
      <c r="K40" s="60"/>
      <c r="L40" s="75"/>
      <c r="M40" s="50"/>
      <c r="N40" s="77"/>
      <c r="O40" s="71"/>
      <c r="P40" s="73" t="str">
        <f>IF(O40="","",DATEDIF(O40,$E$6,"Y"))</f>
        <v/>
      </c>
      <c r="Q40" s="54"/>
      <c r="R40" s="56"/>
      <c r="S40" s="58"/>
      <c r="U40" s="2" t="s">
        <v>3</v>
      </c>
      <c r="V40" s="63" t="s">
        <v>0</v>
      </c>
      <c r="W40" s="64"/>
      <c r="X40" s="64"/>
      <c r="Y40" s="65"/>
    </row>
    <row r="41" spans="1:25" ht="20.100000000000001" customHeight="1" x14ac:dyDescent="0.4">
      <c r="A41" s="89"/>
      <c r="B41" s="38" t="s">
        <v>59</v>
      </c>
      <c r="C41" s="38"/>
      <c r="D41" s="55"/>
      <c r="E41" s="72"/>
      <c r="F41" s="79"/>
      <c r="G41" s="39"/>
      <c r="H41" s="84"/>
      <c r="I41" s="57"/>
      <c r="J41" s="55"/>
      <c r="K41" s="61"/>
      <c r="L41" s="76"/>
      <c r="M41" s="50"/>
      <c r="N41" s="78"/>
      <c r="O41" s="72"/>
      <c r="P41" s="74"/>
      <c r="Q41" s="55"/>
      <c r="R41" s="57"/>
      <c r="S41" s="59"/>
      <c r="U41" s="2" t="s">
        <v>6</v>
      </c>
      <c r="V41" s="2" t="s">
        <v>1</v>
      </c>
      <c r="W41" s="23" t="s">
        <v>2</v>
      </c>
      <c r="X41" s="3">
        <v>2000</v>
      </c>
      <c r="Y41" s="4"/>
    </row>
    <row r="42" spans="1:25" ht="20.100000000000001" customHeight="1" x14ac:dyDescent="0.4">
      <c r="A42" s="89">
        <v>13</v>
      </c>
      <c r="B42" s="53" t="s">
        <v>60</v>
      </c>
      <c r="C42" s="44"/>
      <c r="D42" s="54"/>
      <c r="E42" s="71"/>
      <c r="F42" s="73" t="str">
        <f t="shared" ref="F42" si="12">IF(E42="","",DATEDIF(E42,$E$6,"Y"))</f>
        <v/>
      </c>
      <c r="G42" s="45"/>
      <c r="H42" s="83"/>
      <c r="I42" s="56"/>
      <c r="J42" s="54"/>
      <c r="K42" s="60"/>
      <c r="L42" s="75"/>
      <c r="M42" s="50"/>
      <c r="N42" s="77"/>
      <c r="O42" s="71"/>
      <c r="P42" s="73" t="str">
        <f t="shared" ref="P42" si="13">IF(O42="","",DATEDIF(O42,$E$6,"Y"))</f>
        <v/>
      </c>
      <c r="Q42" s="54"/>
      <c r="R42" s="56"/>
      <c r="S42" s="58"/>
      <c r="T42" s="36"/>
      <c r="U42" s="34">
        <v>130</v>
      </c>
      <c r="V42" s="2" t="s">
        <v>4</v>
      </c>
      <c r="W42" s="23" t="s">
        <v>5</v>
      </c>
      <c r="X42" s="3">
        <v>2000</v>
      </c>
      <c r="Y42" s="5"/>
    </row>
    <row r="43" spans="1:25" ht="20.100000000000001" customHeight="1" x14ac:dyDescent="0.4">
      <c r="A43" s="89"/>
      <c r="B43" s="38" t="s">
        <v>59</v>
      </c>
      <c r="C43" s="38"/>
      <c r="D43" s="55"/>
      <c r="E43" s="72"/>
      <c r="F43" s="79"/>
      <c r="G43" s="39"/>
      <c r="H43" s="84"/>
      <c r="I43" s="57"/>
      <c r="J43" s="55"/>
      <c r="K43" s="61"/>
      <c r="L43" s="76"/>
      <c r="M43" s="50"/>
      <c r="N43" s="78"/>
      <c r="O43" s="72"/>
      <c r="P43" s="74"/>
      <c r="Q43" s="55"/>
      <c r="R43" s="57"/>
      <c r="S43" s="59"/>
      <c r="T43" s="36"/>
      <c r="U43" s="34">
        <v>140</v>
      </c>
      <c r="V43" s="2" t="s">
        <v>7</v>
      </c>
      <c r="W43" s="23" t="s">
        <v>8</v>
      </c>
      <c r="X43" s="3">
        <v>2000</v>
      </c>
      <c r="Y43" s="5"/>
    </row>
    <row r="44" spans="1:25" ht="20.100000000000001" customHeight="1" x14ac:dyDescent="0.4">
      <c r="A44" s="89">
        <v>14</v>
      </c>
      <c r="B44" s="53" t="s">
        <v>60</v>
      </c>
      <c r="C44" s="44"/>
      <c r="D44" s="54"/>
      <c r="E44" s="71"/>
      <c r="F44" s="73" t="str">
        <f t="shared" ref="F44" si="14">IF(E44="","",DATEDIF(E44,$E$6,"Y"))</f>
        <v/>
      </c>
      <c r="G44" s="45"/>
      <c r="H44" s="83"/>
      <c r="I44" s="56"/>
      <c r="J44" s="54"/>
      <c r="K44" s="60"/>
      <c r="L44" s="75"/>
      <c r="M44" s="50"/>
      <c r="N44" s="77"/>
      <c r="O44" s="71"/>
      <c r="P44" s="73" t="str">
        <f t="shared" ref="P44" si="15">IF(O44="","",DATEDIF(O44,$E$6,"Y"))</f>
        <v/>
      </c>
      <c r="Q44" s="54"/>
      <c r="R44" s="56"/>
      <c r="S44" s="58"/>
      <c r="T44" s="36"/>
      <c r="U44" s="34">
        <v>150</v>
      </c>
      <c r="V44" s="2" t="s">
        <v>9</v>
      </c>
      <c r="W44" s="23" t="s">
        <v>10</v>
      </c>
      <c r="X44" s="3">
        <v>2000</v>
      </c>
      <c r="Y44" s="5"/>
    </row>
    <row r="45" spans="1:25" ht="20.100000000000001" customHeight="1" x14ac:dyDescent="0.4">
      <c r="A45" s="89"/>
      <c r="B45" s="38" t="s">
        <v>59</v>
      </c>
      <c r="C45" s="38"/>
      <c r="D45" s="55"/>
      <c r="E45" s="72"/>
      <c r="F45" s="79"/>
      <c r="G45" s="39"/>
      <c r="H45" s="84"/>
      <c r="I45" s="57"/>
      <c r="J45" s="55"/>
      <c r="K45" s="61"/>
      <c r="L45" s="76"/>
      <c r="M45" s="50"/>
      <c r="N45" s="78"/>
      <c r="O45" s="72"/>
      <c r="P45" s="74"/>
      <c r="Q45" s="55"/>
      <c r="R45" s="57"/>
      <c r="S45" s="59"/>
      <c r="T45" s="36"/>
      <c r="U45" s="34" t="s">
        <v>67</v>
      </c>
      <c r="V45" s="2" t="s">
        <v>11</v>
      </c>
      <c r="W45" s="23" t="s">
        <v>12</v>
      </c>
      <c r="X45" s="3">
        <v>2000</v>
      </c>
      <c r="Y45" s="5"/>
    </row>
    <row r="46" spans="1:25" ht="20.100000000000001" customHeight="1" x14ac:dyDescent="0.4">
      <c r="A46" s="89">
        <v>15</v>
      </c>
      <c r="B46" s="53" t="s">
        <v>60</v>
      </c>
      <c r="C46" s="44"/>
      <c r="D46" s="54"/>
      <c r="E46" s="71"/>
      <c r="F46" s="73" t="str">
        <f t="shared" ref="F46" si="16">IF(E46="","",DATEDIF(E46,$E$6,"Y"))</f>
        <v/>
      </c>
      <c r="G46" s="45"/>
      <c r="H46" s="83"/>
      <c r="I46" s="56"/>
      <c r="J46" s="54"/>
      <c r="K46" s="60"/>
      <c r="L46" s="75"/>
      <c r="M46" s="50"/>
      <c r="N46" s="77"/>
      <c r="O46" s="71"/>
      <c r="P46" s="73" t="str">
        <f t="shared" ref="P46" si="17">IF(O46="","",DATEDIF(O46,$E$6,"Y"))</f>
        <v/>
      </c>
      <c r="Q46" s="54"/>
      <c r="R46" s="56"/>
      <c r="S46" s="58"/>
      <c r="T46" s="36"/>
      <c r="U46" s="34" t="s">
        <v>33</v>
      </c>
      <c r="V46" s="2" t="s">
        <v>13</v>
      </c>
      <c r="W46" s="24" t="s">
        <v>14</v>
      </c>
      <c r="X46" s="3">
        <v>2000</v>
      </c>
      <c r="Y46" s="6" t="s">
        <v>15</v>
      </c>
    </row>
    <row r="47" spans="1:25" ht="20.100000000000001" customHeight="1" x14ac:dyDescent="0.4">
      <c r="A47" s="89"/>
      <c r="B47" s="38" t="s">
        <v>59</v>
      </c>
      <c r="C47" s="38"/>
      <c r="D47" s="55"/>
      <c r="E47" s="72"/>
      <c r="F47" s="79"/>
      <c r="G47" s="39"/>
      <c r="H47" s="84"/>
      <c r="I47" s="57"/>
      <c r="J47" s="55"/>
      <c r="K47" s="61"/>
      <c r="L47" s="76"/>
      <c r="M47" s="50"/>
      <c r="N47" s="78"/>
      <c r="O47" s="72"/>
      <c r="P47" s="74"/>
      <c r="Q47" s="55"/>
      <c r="R47" s="57"/>
      <c r="S47" s="59"/>
      <c r="T47" s="36"/>
      <c r="U47" s="34" t="s">
        <v>34</v>
      </c>
      <c r="V47" s="2" t="s">
        <v>16</v>
      </c>
      <c r="W47" s="23" t="s">
        <v>17</v>
      </c>
      <c r="X47" s="3">
        <v>3500</v>
      </c>
      <c r="Y47" s="3">
        <v>2400</v>
      </c>
    </row>
    <row r="48" spans="1:25" ht="20.100000000000001" customHeight="1" x14ac:dyDescent="0.4">
      <c r="A48" s="89">
        <v>16</v>
      </c>
      <c r="B48" s="53" t="s">
        <v>60</v>
      </c>
      <c r="C48" s="44"/>
      <c r="D48" s="54"/>
      <c r="E48" s="71"/>
      <c r="F48" s="73" t="str">
        <f t="shared" ref="F48" si="18">IF(E48="","",DATEDIF(E48,$E$6,"Y"))</f>
        <v/>
      </c>
      <c r="G48" s="45"/>
      <c r="H48" s="83"/>
      <c r="I48" s="56"/>
      <c r="J48" s="54"/>
      <c r="K48" s="60"/>
      <c r="L48" s="75"/>
      <c r="M48" s="50"/>
      <c r="N48" s="77"/>
      <c r="O48" s="71"/>
      <c r="P48" s="73" t="str">
        <f t="shared" ref="P48" si="19">IF(O48="","",DATEDIF(O48,$E$6,"Y"))</f>
        <v/>
      </c>
      <c r="Q48" s="54"/>
      <c r="R48" s="56"/>
      <c r="S48" s="58"/>
      <c r="T48" s="36"/>
      <c r="U48" s="34" t="s">
        <v>35</v>
      </c>
      <c r="V48" s="2" t="s">
        <v>20</v>
      </c>
      <c r="W48" s="24" t="s">
        <v>17</v>
      </c>
      <c r="X48" s="3">
        <v>3500</v>
      </c>
      <c r="Y48" s="3">
        <v>2400</v>
      </c>
    </row>
    <row r="49" spans="1:26" ht="20.100000000000001" customHeight="1" x14ac:dyDescent="0.4">
      <c r="A49" s="89"/>
      <c r="B49" s="38" t="s">
        <v>59</v>
      </c>
      <c r="C49" s="38"/>
      <c r="D49" s="55"/>
      <c r="E49" s="72"/>
      <c r="F49" s="79"/>
      <c r="G49" s="39"/>
      <c r="H49" s="84"/>
      <c r="I49" s="57"/>
      <c r="J49" s="55"/>
      <c r="K49" s="61"/>
      <c r="L49" s="76"/>
      <c r="M49" s="50"/>
      <c r="N49" s="78"/>
      <c r="O49" s="72"/>
      <c r="P49" s="74"/>
      <c r="Q49" s="55"/>
      <c r="R49" s="57"/>
      <c r="S49" s="59"/>
      <c r="T49" s="36"/>
      <c r="U49" s="34" t="s">
        <v>36</v>
      </c>
      <c r="V49" s="4" t="s">
        <v>21</v>
      </c>
      <c r="W49" s="25" t="s">
        <v>17</v>
      </c>
      <c r="X49" s="7">
        <v>3500</v>
      </c>
      <c r="Y49" s="3">
        <v>2400</v>
      </c>
    </row>
    <row r="50" spans="1:26" ht="20.100000000000001" customHeight="1" x14ac:dyDescent="0.4">
      <c r="A50" s="89">
        <v>17</v>
      </c>
      <c r="B50" s="53" t="s">
        <v>60</v>
      </c>
      <c r="C50" s="44"/>
      <c r="D50" s="54"/>
      <c r="E50" s="71"/>
      <c r="F50" s="73" t="str">
        <f t="shared" ref="F50" si="20">IF(E50="","",DATEDIF(E50,$E$6,"Y"))</f>
        <v/>
      </c>
      <c r="G50" s="45"/>
      <c r="H50" s="83"/>
      <c r="I50" s="56"/>
      <c r="J50" s="54"/>
      <c r="K50" s="60"/>
      <c r="L50" s="75"/>
      <c r="M50" s="50"/>
      <c r="N50" s="77"/>
      <c r="O50" s="71"/>
      <c r="P50" s="73" t="str">
        <f t="shared" ref="P50" si="21">IF(O50="","",DATEDIF(O50,$E$6,"Y"))</f>
        <v/>
      </c>
      <c r="Q50" s="54"/>
      <c r="R50" s="56"/>
      <c r="S50" s="58"/>
      <c r="T50" s="36"/>
      <c r="U50" s="34" t="s">
        <v>37</v>
      </c>
      <c r="V50" s="2" t="s">
        <v>22</v>
      </c>
      <c r="W50" s="24" t="s">
        <v>23</v>
      </c>
      <c r="X50" s="3">
        <v>3500</v>
      </c>
      <c r="Y50" s="3">
        <v>2400</v>
      </c>
      <c r="Z50" s="1"/>
    </row>
    <row r="51" spans="1:26" ht="20.100000000000001" customHeight="1" x14ac:dyDescent="0.4">
      <c r="A51" s="89"/>
      <c r="B51" s="38" t="s">
        <v>59</v>
      </c>
      <c r="C51" s="38"/>
      <c r="D51" s="55"/>
      <c r="E51" s="72"/>
      <c r="F51" s="79"/>
      <c r="G51" s="39"/>
      <c r="H51" s="84"/>
      <c r="I51" s="57"/>
      <c r="J51" s="55"/>
      <c r="K51" s="61"/>
      <c r="L51" s="76"/>
      <c r="M51" s="50"/>
      <c r="N51" s="78"/>
      <c r="O51" s="72"/>
      <c r="P51" s="74"/>
      <c r="Q51" s="55"/>
      <c r="R51" s="57"/>
      <c r="S51" s="59"/>
      <c r="T51" s="37"/>
      <c r="V51" s="2" t="s">
        <v>24</v>
      </c>
      <c r="W51" s="26" t="s">
        <v>23</v>
      </c>
      <c r="X51" s="3">
        <v>3500</v>
      </c>
      <c r="Y51" s="3">
        <v>2400</v>
      </c>
      <c r="Z51" s="1"/>
    </row>
    <row r="52" spans="1:26" ht="20.100000000000001" customHeight="1" x14ac:dyDescent="0.4">
      <c r="A52" s="89">
        <v>18</v>
      </c>
      <c r="B52" s="53" t="s">
        <v>60</v>
      </c>
      <c r="C52" s="44"/>
      <c r="D52" s="54"/>
      <c r="E52" s="71"/>
      <c r="F52" s="73" t="str">
        <f t="shared" ref="F52" si="22">IF(E52="","",DATEDIF(E52,$E$6,"Y"))</f>
        <v/>
      </c>
      <c r="G52" s="45"/>
      <c r="H52" s="83"/>
      <c r="I52" s="56"/>
      <c r="J52" s="54"/>
      <c r="K52" s="60"/>
      <c r="L52" s="75"/>
      <c r="M52" s="50"/>
      <c r="N52" s="77"/>
      <c r="O52" s="71"/>
      <c r="P52" s="73" t="str">
        <f t="shared" ref="P52" si="23">IF(O52="","",DATEDIF(O52,$E$6,"Y"))</f>
        <v/>
      </c>
      <c r="Q52" s="54"/>
      <c r="R52" s="56"/>
      <c r="S52" s="58"/>
      <c r="T52" s="37"/>
      <c r="V52" s="2" t="s">
        <v>18</v>
      </c>
      <c r="W52" s="26" t="s">
        <v>23</v>
      </c>
      <c r="X52" s="3">
        <v>3500</v>
      </c>
      <c r="Y52" s="3">
        <v>2400</v>
      </c>
      <c r="Z52" s="1"/>
    </row>
    <row r="53" spans="1:26" ht="20.100000000000001" customHeight="1" x14ac:dyDescent="0.4">
      <c r="A53" s="89"/>
      <c r="B53" s="38" t="s">
        <v>59</v>
      </c>
      <c r="C53" s="38"/>
      <c r="D53" s="55"/>
      <c r="E53" s="72"/>
      <c r="F53" s="79"/>
      <c r="G53" s="39"/>
      <c r="H53" s="84"/>
      <c r="I53" s="57"/>
      <c r="J53" s="55"/>
      <c r="K53" s="61"/>
      <c r="L53" s="76"/>
      <c r="M53" s="50"/>
      <c r="N53" s="78"/>
      <c r="O53" s="72"/>
      <c r="P53" s="74"/>
      <c r="Q53" s="55"/>
      <c r="R53" s="57"/>
      <c r="S53" s="59"/>
      <c r="T53" s="37"/>
      <c r="V53" s="2" t="s">
        <v>25</v>
      </c>
      <c r="W53" s="27" t="s">
        <v>26</v>
      </c>
      <c r="X53" s="3">
        <v>4000</v>
      </c>
      <c r="Y53" s="4"/>
      <c r="Z53" s="1"/>
    </row>
    <row r="54" spans="1:26" ht="20.100000000000001" customHeight="1" x14ac:dyDescent="0.4">
      <c r="A54" s="89">
        <v>19</v>
      </c>
      <c r="B54" s="53" t="s">
        <v>60</v>
      </c>
      <c r="C54" s="44"/>
      <c r="D54" s="54"/>
      <c r="E54" s="71"/>
      <c r="F54" s="73" t="str">
        <f t="shared" ref="F54" si="24">IF(E54="","",DATEDIF(E54,$E$6,"Y"))</f>
        <v/>
      </c>
      <c r="G54" s="45"/>
      <c r="H54" s="83"/>
      <c r="I54" s="56"/>
      <c r="J54" s="54"/>
      <c r="K54" s="60"/>
      <c r="L54" s="75"/>
      <c r="M54" s="50"/>
      <c r="N54" s="77"/>
      <c r="O54" s="71"/>
      <c r="P54" s="73" t="str">
        <f t="shared" ref="P54" si="25">IF(O54="","",DATEDIF(O54,$E$6,"Y"))</f>
        <v/>
      </c>
      <c r="Q54" s="54"/>
      <c r="R54" s="56"/>
      <c r="S54" s="58"/>
      <c r="T54" s="37"/>
      <c r="V54" s="2" t="s">
        <v>27</v>
      </c>
      <c r="W54" s="28" t="s">
        <v>28</v>
      </c>
      <c r="X54" s="3">
        <v>2000</v>
      </c>
      <c r="Y54" s="6"/>
      <c r="Z54" s="1"/>
    </row>
    <row r="55" spans="1:26" ht="20.100000000000001" customHeight="1" x14ac:dyDescent="0.4">
      <c r="A55" s="89"/>
      <c r="B55" s="38" t="s">
        <v>59</v>
      </c>
      <c r="C55" s="38"/>
      <c r="D55" s="55"/>
      <c r="E55" s="72"/>
      <c r="F55" s="79"/>
      <c r="G55" s="39"/>
      <c r="H55" s="84"/>
      <c r="I55" s="57"/>
      <c r="J55" s="55"/>
      <c r="K55" s="61"/>
      <c r="L55" s="76"/>
      <c r="M55" s="50"/>
      <c r="N55" s="78"/>
      <c r="O55" s="72"/>
      <c r="P55" s="74"/>
      <c r="Q55" s="55"/>
      <c r="R55" s="57"/>
      <c r="S55" s="59"/>
      <c r="V55" t="s">
        <v>3</v>
      </c>
    </row>
    <row r="56" spans="1:26" ht="20.100000000000001" customHeight="1" x14ac:dyDescent="0.4">
      <c r="A56" s="89">
        <v>20</v>
      </c>
      <c r="B56" s="53" t="s">
        <v>60</v>
      </c>
      <c r="C56" s="44"/>
      <c r="D56" s="54"/>
      <c r="E56" s="71"/>
      <c r="F56" s="73" t="str">
        <f t="shared" ref="F56" si="26">IF(E56="","",DATEDIF(E56,$E$6,"Y"))</f>
        <v/>
      </c>
      <c r="G56" s="45"/>
      <c r="H56" s="83"/>
      <c r="I56" s="56"/>
      <c r="J56" s="54"/>
      <c r="K56" s="60"/>
      <c r="L56" s="75"/>
      <c r="M56" s="50"/>
      <c r="N56" s="77"/>
      <c r="O56" s="71"/>
      <c r="P56" s="73" t="str">
        <f t="shared" ref="P56" si="27">IF(O56="","",DATEDIF(O56,$E$6,"Y"))</f>
        <v/>
      </c>
      <c r="Q56" s="54"/>
      <c r="R56" s="56"/>
      <c r="S56" s="58"/>
      <c r="T56" s="37"/>
      <c r="V56" t="s">
        <v>62</v>
      </c>
      <c r="Z56" s="1"/>
    </row>
    <row r="57" spans="1:26" ht="20.100000000000001" customHeight="1" x14ac:dyDescent="0.4">
      <c r="A57" s="89"/>
      <c r="B57" s="38" t="s">
        <v>59</v>
      </c>
      <c r="C57" s="38"/>
      <c r="D57" s="55"/>
      <c r="E57" s="72"/>
      <c r="F57" s="79"/>
      <c r="G57" s="39"/>
      <c r="H57" s="84"/>
      <c r="I57" s="57"/>
      <c r="J57" s="88"/>
      <c r="K57" s="87"/>
      <c r="L57" s="86"/>
      <c r="M57" s="50"/>
      <c r="N57" s="78"/>
      <c r="O57" s="72"/>
      <c r="P57" s="74"/>
      <c r="Q57" s="55"/>
      <c r="R57" s="57"/>
      <c r="S57" s="59"/>
    </row>
    <row r="58" spans="1:26" ht="19.5" x14ac:dyDescent="0.4">
      <c r="A58" s="89">
        <v>21</v>
      </c>
      <c r="B58" s="53" t="s">
        <v>60</v>
      </c>
      <c r="C58" s="44"/>
      <c r="D58" s="54"/>
      <c r="E58" s="71"/>
      <c r="F58" s="73" t="str">
        <f t="shared" ref="F58:F65" si="28">IF(E58="","",DATEDIF(E58,$E$6,"Y"))</f>
        <v/>
      </c>
      <c r="G58" s="45"/>
      <c r="H58" s="83"/>
      <c r="I58" s="56"/>
      <c r="J58" s="54"/>
      <c r="K58" s="60"/>
      <c r="L58" s="75"/>
      <c r="M58" s="50"/>
      <c r="N58" s="77"/>
      <c r="O58" s="71"/>
      <c r="P58" s="73" t="str">
        <f t="shared" ref="P58:P65" si="29">IF(O58="","",DATEDIF(O58,$E$6,"Y"))</f>
        <v/>
      </c>
      <c r="Q58" s="54"/>
      <c r="R58" s="56"/>
      <c r="S58" s="58"/>
    </row>
    <row r="59" spans="1:26" ht="19.5" x14ac:dyDescent="0.4">
      <c r="A59" s="89"/>
      <c r="B59" s="38" t="s">
        <v>59</v>
      </c>
      <c r="C59" s="38"/>
      <c r="D59" s="55"/>
      <c r="E59" s="72"/>
      <c r="F59" s="79"/>
      <c r="G59" s="39"/>
      <c r="H59" s="84"/>
      <c r="I59" s="57"/>
      <c r="J59" s="88"/>
      <c r="K59" s="87"/>
      <c r="L59" s="86"/>
      <c r="M59" s="50"/>
      <c r="N59" s="78"/>
      <c r="O59" s="72"/>
      <c r="P59" s="74"/>
      <c r="Q59" s="55"/>
      <c r="R59" s="57"/>
      <c r="S59" s="59"/>
    </row>
    <row r="60" spans="1:26" ht="19.5" x14ac:dyDescent="0.4">
      <c r="A60" s="89">
        <v>22</v>
      </c>
      <c r="B60" s="53" t="s">
        <v>60</v>
      </c>
      <c r="C60" s="44"/>
      <c r="D60" s="54"/>
      <c r="E60" s="71"/>
      <c r="F60" s="73" t="str">
        <f t="shared" ref="F60:F65" si="30">IF(E60="","",DATEDIF(E60,$E$6,"Y"))</f>
        <v/>
      </c>
      <c r="G60" s="45"/>
      <c r="H60" s="83"/>
      <c r="I60" s="56"/>
      <c r="J60" s="54"/>
      <c r="K60" s="60"/>
      <c r="L60" s="75"/>
      <c r="M60" s="50"/>
      <c r="N60" s="77"/>
      <c r="O60" s="71"/>
      <c r="P60" s="73" t="str">
        <f t="shared" ref="P60:P65" si="31">IF(O60="","",DATEDIF(O60,$E$6,"Y"))</f>
        <v/>
      </c>
      <c r="Q60" s="54"/>
      <c r="R60" s="56"/>
      <c r="S60" s="58"/>
    </row>
    <row r="61" spans="1:26" ht="19.5" x14ac:dyDescent="0.4">
      <c r="A61" s="89"/>
      <c r="B61" s="38" t="s">
        <v>59</v>
      </c>
      <c r="C61" s="38"/>
      <c r="D61" s="55"/>
      <c r="E61" s="72"/>
      <c r="F61" s="79"/>
      <c r="G61" s="39"/>
      <c r="H61" s="84"/>
      <c r="I61" s="57"/>
      <c r="J61" s="88"/>
      <c r="K61" s="87"/>
      <c r="L61" s="86"/>
      <c r="M61" s="50"/>
      <c r="N61" s="78"/>
      <c r="O61" s="72"/>
      <c r="P61" s="74"/>
      <c r="Q61" s="55"/>
      <c r="R61" s="57"/>
      <c r="S61" s="59"/>
    </row>
    <row r="62" spans="1:26" ht="19.5" x14ac:dyDescent="0.4">
      <c r="A62" s="89">
        <v>23</v>
      </c>
      <c r="B62" s="53" t="s">
        <v>60</v>
      </c>
      <c r="C62" s="44"/>
      <c r="D62" s="54"/>
      <c r="E62" s="71"/>
      <c r="F62" s="73" t="str">
        <f t="shared" ref="F62:F65" si="32">IF(E62="","",DATEDIF(E62,$E$6,"Y"))</f>
        <v/>
      </c>
      <c r="G62" s="45"/>
      <c r="H62" s="83"/>
      <c r="I62" s="56"/>
      <c r="J62" s="54"/>
      <c r="K62" s="60"/>
      <c r="L62" s="75"/>
      <c r="M62" s="50"/>
      <c r="N62" s="77"/>
      <c r="O62" s="71"/>
      <c r="P62" s="73" t="str">
        <f t="shared" ref="P62:P65" si="33">IF(O62="","",DATEDIF(O62,$E$6,"Y"))</f>
        <v/>
      </c>
      <c r="Q62" s="54"/>
      <c r="R62" s="56"/>
      <c r="S62" s="58"/>
    </row>
    <row r="63" spans="1:26" ht="19.5" x14ac:dyDescent="0.4">
      <c r="A63" s="89"/>
      <c r="B63" s="38" t="s">
        <v>59</v>
      </c>
      <c r="C63" s="38"/>
      <c r="D63" s="55"/>
      <c r="E63" s="72"/>
      <c r="F63" s="79"/>
      <c r="G63" s="39"/>
      <c r="H63" s="84"/>
      <c r="I63" s="57"/>
      <c r="J63" s="88"/>
      <c r="K63" s="87"/>
      <c r="L63" s="86"/>
      <c r="M63" s="50"/>
      <c r="N63" s="78"/>
      <c r="O63" s="72"/>
      <c r="P63" s="74"/>
      <c r="Q63" s="55"/>
      <c r="R63" s="57"/>
      <c r="S63" s="59"/>
    </row>
    <row r="64" spans="1:26" ht="19.5" x14ac:dyDescent="0.4">
      <c r="A64" s="89">
        <v>24</v>
      </c>
      <c r="B64" s="53" t="s">
        <v>60</v>
      </c>
      <c r="C64" s="44"/>
      <c r="D64" s="54"/>
      <c r="E64" s="71"/>
      <c r="F64" s="73" t="str">
        <f t="shared" ref="F64:F65" si="34">IF(E64="","",DATEDIF(E64,$E$6,"Y"))</f>
        <v/>
      </c>
      <c r="G64" s="45"/>
      <c r="H64" s="83"/>
      <c r="I64" s="56"/>
      <c r="J64" s="54"/>
      <c r="K64" s="60"/>
      <c r="L64" s="75"/>
      <c r="M64" s="50"/>
      <c r="N64" s="77"/>
      <c r="O64" s="71"/>
      <c r="P64" s="73" t="str">
        <f t="shared" ref="P64:P65" si="35">IF(O64="","",DATEDIF(O64,$E$6,"Y"))</f>
        <v/>
      </c>
      <c r="Q64" s="54"/>
      <c r="R64" s="56"/>
      <c r="S64" s="58"/>
    </row>
    <row r="65" spans="1:19" ht="19.5" x14ac:dyDescent="0.4">
      <c r="A65" s="89"/>
      <c r="B65" s="38" t="s">
        <v>59</v>
      </c>
      <c r="C65" s="38"/>
      <c r="D65" s="55"/>
      <c r="E65" s="72"/>
      <c r="F65" s="79"/>
      <c r="G65" s="39"/>
      <c r="H65" s="84"/>
      <c r="I65" s="57"/>
      <c r="J65" s="88"/>
      <c r="K65" s="87"/>
      <c r="L65" s="86"/>
      <c r="M65" s="50"/>
      <c r="N65" s="78"/>
      <c r="O65" s="72"/>
      <c r="P65" s="74"/>
      <c r="Q65" s="55"/>
      <c r="R65" s="57"/>
      <c r="S65" s="59"/>
    </row>
    <row r="66" spans="1:19" ht="19.5" x14ac:dyDescent="0.4">
      <c r="A66" s="89">
        <v>25</v>
      </c>
      <c r="B66" s="53" t="s">
        <v>60</v>
      </c>
      <c r="C66" s="44"/>
      <c r="D66" s="54"/>
      <c r="E66" s="71"/>
      <c r="F66" s="73" t="str">
        <f t="shared" ref="F66:F67" si="36">IF(E66="","",DATEDIF(E66,$E$6,"Y"))</f>
        <v/>
      </c>
      <c r="G66" s="45"/>
      <c r="H66" s="83"/>
      <c r="I66" s="56"/>
      <c r="J66" s="54"/>
      <c r="K66" s="60"/>
      <c r="L66" s="75"/>
      <c r="M66" s="50"/>
      <c r="N66" s="77"/>
      <c r="O66" s="71"/>
      <c r="P66" s="73" t="str">
        <f t="shared" ref="P66:P67" si="37">IF(O66="","",DATEDIF(O66,$E$6,"Y"))</f>
        <v/>
      </c>
      <c r="Q66" s="54"/>
      <c r="R66" s="56"/>
      <c r="S66" s="58"/>
    </row>
    <row r="67" spans="1:19" ht="20.25" thickBot="1" x14ac:dyDescent="0.45">
      <c r="A67" s="89"/>
      <c r="B67" s="38" t="s">
        <v>59</v>
      </c>
      <c r="C67" s="38"/>
      <c r="D67" s="55"/>
      <c r="E67" s="72"/>
      <c r="F67" s="79"/>
      <c r="G67" s="39"/>
      <c r="H67" s="84"/>
      <c r="I67" s="57"/>
      <c r="J67" s="88"/>
      <c r="K67" s="87"/>
      <c r="L67" s="86"/>
      <c r="M67" s="50"/>
      <c r="N67" s="78"/>
      <c r="O67" s="91"/>
      <c r="P67" s="92"/>
      <c r="Q67" s="55"/>
      <c r="R67" s="57"/>
      <c r="S67" s="59"/>
    </row>
    <row r="68" spans="1:19" ht="31.5" thickTop="1" thickBot="1" x14ac:dyDescent="0.45">
      <c r="E68" s="8"/>
      <c r="I68" s="1" t="s">
        <v>58</v>
      </c>
      <c r="J68" s="80">
        <f>SUM(L38:L67)</f>
        <v>0</v>
      </c>
      <c r="K68" s="81"/>
      <c r="L68" s="82"/>
      <c r="M68" s="51"/>
      <c r="N68" s="1" t="s">
        <v>72</v>
      </c>
      <c r="O68" s="93">
        <f>J31+J68</f>
        <v>0</v>
      </c>
      <c r="P68" s="94"/>
    </row>
    <row r="69" spans="1:19" ht="19.5" thickTop="1" x14ac:dyDescent="0.4"/>
  </sheetData>
  <mergeCells count="413">
    <mergeCell ref="O68:P68"/>
    <mergeCell ref="N64:N65"/>
    <mergeCell ref="O64:O65"/>
    <mergeCell ref="P64:P65"/>
    <mergeCell ref="Q64:Q65"/>
    <mergeCell ref="R64:R65"/>
    <mergeCell ref="S64:S65"/>
    <mergeCell ref="A66:A67"/>
    <mergeCell ref="D66:D67"/>
    <mergeCell ref="E66:E67"/>
    <mergeCell ref="F66:F67"/>
    <mergeCell ref="H66:H67"/>
    <mergeCell ref="I66:I67"/>
    <mergeCell ref="J66:J67"/>
    <mergeCell ref="K66:K67"/>
    <mergeCell ref="L66:L67"/>
    <mergeCell ref="N66:N67"/>
    <mergeCell ref="O66:O67"/>
    <mergeCell ref="P66:P67"/>
    <mergeCell ref="Q66:Q67"/>
    <mergeCell ref="R66:R67"/>
    <mergeCell ref="S66:S67"/>
    <mergeCell ref="A64:A65"/>
    <mergeCell ref="D64:D65"/>
    <mergeCell ref="E64:E65"/>
    <mergeCell ref="F64:F65"/>
    <mergeCell ref="H64:H65"/>
    <mergeCell ref="I64:I65"/>
    <mergeCell ref="J64:J65"/>
    <mergeCell ref="K64:K65"/>
    <mergeCell ref="L64:L65"/>
    <mergeCell ref="P60:P61"/>
    <mergeCell ref="Q60:Q61"/>
    <mergeCell ref="R60:R61"/>
    <mergeCell ref="S60:S61"/>
    <mergeCell ref="A62:A63"/>
    <mergeCell ref="D62:D63"/>
    <mergeCell ref="E62:E63"/>
    <mergeCell ref="F62:F63"/>
    <mergeCell ref="H62:H63"/>
    <mergeCell ref="I62:I63"/>
    <mergeCell ref="J62:J63"/>
    <mergeCell ref="K62:K63"/>
    <mergeCell ref="L62:L63"/>
    <mergeCell ref="N62:N63"/>
    <mergeCell ref="O62:O63"/>
    <mergeCell ref="P62:P63"/>
    <mergeCell ref="Q62:Q63"/>
    <mergeCell ref="R62:R63"/>
    <mergeCell ref="S62:S63"/>
    <mergeCell ref="E60:E61"/>
    <mergeCell ref="F60:F61"/>
    <mergeCell ref="H60:H61"/>
    <mergeCell ref="I60:I61"/>
    <mergeCell ref="J60:J61"/>
    <mergeCell ref="K60:K61"/>
    <mergeCell ref="L60:L61"/>
    <mergeCell ref="N60:N61"/>
    <mergeCell ref="O60:O61"/>
    <mergeCell ref="N56:N57"/>
    <mergeCell ref="O56:O57"/>
    <mergeCell ref="P56:P57"/>
    <mergeCell ref="Q56:Q57"/>
    <mergeCell ref="R56:R57"/>
    <mergeCell ref="S56:S57"/>
    <mergeCell ref="J68:L68"/>
    <mergeCell ref="A58:A59"/>
    <mergeCell ref="D58:D59"/>
    <mergeCell ref="E58:E59"/>
    <mergeCell ref="F58:F59"/>
    <mergeCell ref="H58:H59"/>
    <mergeCell ref="I58:I59"/>
    <mergeCell ref="J58:J59"/>
    <mergeCell ref="K58:K59"/>
    <mergeCell ref="L58:L59"/>
    <mergeCell ref="N58:N59"/>
    <mergeCell ref="O58:O59"/>
    <mergeCell ref="P58:P59"/>
    <mergeCell ref="Q58:Q59"/>
    <mergeCell ref="R58:R59"/>
    <mergeCell ref="S58:S59"/>
    <mergeCell ref="A60:A61"/>
    <mergeCell ref="D60:D61"/>
    <mergeCell ref="A56:A57"/>
    <mergeCell ref="D56:D57"/>
    <mergeCell ref="E56:E57"/>
    <mergeCell ref="F56:F57"/>
    <mergeCell ref="H56:H57"/>
    <mergeCell ref="I56:I57"/>
    <mergeCell ref="J56:J57"/>
    <mergeCell ref="K56:K57"/>
    <mergeCell ref="L56:L57"/>
    <mergeCell ref="N52:N53"/>
    <mergeCell ref="O52:O53"/>
    <mergeCell ref="P52:P53"/>
    <mergeCell ref="Q52:Q53"/>
    <mergeCell ref="R52:R53"/>
    <mergeCell ref="S52:S53"/>
    <mergeCell ref="A54:A55"/>
    <mergeCell ref="D54:D55"/>
    <mergeCell ref="E54:E55"/>
    <mergeCell ref="F54:F55"/>
    <mergeCell ref="H54:H55"/>
    <mergeCell ref="I54:I55"/>
    <mergeCell ref="J54:J55"/>
    <mergeCell ref="K54:K55"/>
    <mergeCell ref="L54:L55"/>
    <mergeCell ref="N54:N55"/>
    <mergeCell ref="O54:O55"/>
    <mergeCell ref="P54:P55"/>
    <mergeCell ref="Q54:Q55"/>
    <mergeCell ref="R54:R55"/>
    <mergeCell ref="S54:S55"/>
    <mergeCell ref="A52:A53"/>
    <mergeCell ref="D52:D53"/>
    <mergeCell ref="E52:E53"/>
    <mergeCell ref="F52:F53"/>
    <mergeCell ref="H52:H53"/>
    <mergeCell ref="I52:I53"/>
    <mergeCell ref="J52:J53"/>
    <mergeCell ref="K52:K53"/>
    <mergeCell ref="L52:L53"/>
    <mergeCell ref="N48:N49"/>
    <mergeCell ref="O48:O49"/>
    <mergeCell ref="P48:P49"/>
    <mergeCell ref="Q48:Q49"/>
    <mergeCell ref="R48:R49"/>
    <mergeCell ref="S48:S49"/>
    <mergeCell ref="A50:A51"/>
    <mergeCell ref="D50:D51"/>
    <mergeCell ref="E50:E51"/>
    <mergeCell ref="F50:F51"/>
    <mergeCell ref="H50:H51"/>
    <mergeCell ref="I50:I51"/>
    <mergeCell ref="J50:J51"/>
    <mergeCell ref="K50:K51"/>
    <mergeCell ref="L50:L51"/>
    <mergeCell ref="N50:N51"/>
    <mergeCell ref="O50:O51"/>
    <mergeCell ref="P50:P51"/>
    <mergeCell ref="Q50:Q51"/>
    <mergeCell ref="R50:R51"/>
    <mergeCell ref="S50:S51"/>
    <mergeCell ref="A48:A49"/>
    <mergeCell ref="D48:D49"/>
    <mergeCell ref="E48:E49"/>
    <mergeCell ref="F48:F49"/>
    <mergeCell ref="H48:H49"/>
    <mergeCell ref="I48:I49"/>
    <mergeCell ref="J48:J49"/>
    <mergeCell ref="K48:K49"/>
    <mergeCell ref="L48:L49"/>
    <mergeCell ref="N44:N45"/>
    <mergeCell ref="O44:O45"/>
    <mergeCell ref="P44:P45"/>
    <mergeCell ref="Q44:Q45"/>
    <mergeCell ref="R44:R45"/>
    <mergeCell ref="S44:S45"/>
    <mergeCell ref="A46:A47"/>
    <mergeCell ref="D46:D47"/>
    <mergeCell ref="E46:E47"/>
    <mergeCell ref="F46:F47"/>
    <mergeCell ref="H46:H47"/>
    <mergeCell ref="I46:I47"/>
    <mergeCell ref="J46:J47"/>
    <mergeCell ref="K46:K47"/>
    <mergeCell ref="L46:L47"/>
    <mergeCell ref="N46:N47"/>
    <mergeCell ref="O46:O47"/>
    <mergeCell ref="P46:P47"/>
    <mergeCell ref="Q46:Q47"/>
    <mergeCell ref="R46:R47"/>
    <mergeCell ref="S46:S47"/>
    <mergeCell ref="A44:A45"/>
    <mergeCell ref="D44:D45"/>
    <mergeCell ref="E44:E45"/>
    <mergeCell ref="F44:F45"/>
    <mergeCell ref="H44:H45"/>
    <mergeCell ref="I44:I45"/>
    <mergeCell ref="J44:J45"/>
    <mergeCell ref="K44:K45"/>
    <mergeCell ref="L44:L45"/>
    <mergeCell ref="N40:N41"/>
    <mergeCell ref="O40:O41"/>
    <mergeCell ref="P40:P41"/>
    <mergeCell ref="Q40:Q41"/>
    <mergeCell ref="R40:R41"/>
    <mergeCell ref="S40:S41"/>
    <mergeCell ref="V40:Y40"/>
    <mergeCell ref="A42:A43"/>
    <mergeCell ref="D42:D43"/>
    <mergeCell ref="E42:E43"/>
    <mergeCell ref="F42:F43"/>
    <mergeCell ref="H42:H43"/>
    <mergeCell ref="I42:I43"/>
    <mergeCell ref="J42:J43"/>
    <mergeCell ref="K42:K43"/>
    <mergeCell ref="L42:L43"/>
    <mergeCell ref="N42:N43"/>
    <mergeCell ref="O42:O43"/>
    <mergeCell ref="P42:P43"/>
    <mergeCell ref="Q42:Q43"/>
    <mergeCell ref="R42:R43"/>
    <mergeCell ref="S42:S43"/>
    <mergeCell ref="A40:A41"/>
    <mergeCell ref="D40:D41"/>
    <mergeCell ref="E40:E41"/>
    <mergeCell ref="F40:F41"/>
    <mergeCell ref="H40:H41"/>
    <mergeCell ref="I40:I41"/>
    <mergeCell ref="J40:J41"/>
    <mergeCell ref="K40:K41"/>
    <mergeCell ref="L40:L41"/>
    <mergeCell ref="L35:L36"/>
    <mergeCell ref="N35:N36"/>
    <mergeCell ref="O35:O36"/>
    <mergeCell ref="P35:P36"/>
    <mergeCell ref="Q35:Q36"/>
    <mergeCell ref="R35:R36"/>
    <mergeCell ref="S35:S36"/>
    <mergeCell ref="A38:A39"/>
    <mergeCell ref="D38:D39"/>
    <mergeCell ref="E38:E39"/>
    <mergeCell ref="F38:F39"/>
    <mergeCell ref="H38:H39"/>
    <mergeCell ref="I38:I39"/>
    <mergeCell ref="J38:J39"/>
    <mergeCell ref="K38:K39"/>
    <mergeCell ref="L38:L39"/>
    <mergeCell ref="N38:N39"/>
    <mergeCell ref="O38:O39"/>
    <mergeCell ref="P38:P39"/>
    <mergeCell ref="Q38:Q39"/>
    <mergeCell ref="R38:R39"/>
    <mergeCell ref="S38:S39"/>
    <mergeCell ref="B33:D33"/>
    <mergeCell ref="E33:F33"/>
    <mergeCell ref="D35:D36"/>
    <mergeCell ref="E35:E36"/>
    <mergeCell ref="F35:F36"/>
    <mergeCell ref="H35:H36"/>
    <mergeCell ref="I35:I36"/>
    <mergeCell ref="J35:J36"/>
    <mergeCell ref="K35:K36"/>
    <mergeCell ref="H29:H30"/>
    <mergeCell ref="F29:F30"/>
    <mergeCell ref="E29:E30"/>
    <mergeCell ref="D29:D3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D27:D28"/>
    <mergeCell ref="E27:E28"/>
    <mergeCell ref="F27:F28"/>
    <mergeCell ref="H27:H28"/>
    <mergeCell ref="H21:H22"/>
    <mergeCell ref="H15:H16"/>
    <mergeCell ref="H13:H14"/>
    <mergeCell ref="N27:N28"/>
    <mergeCell ref="O27:O28"/>
    <mergeCell ref="N29:N30"/>
    <mergeCell ref="L29:L30"/>
    <mergeCell ref="K29:K30"/>
    <mergeCell ref="J29:J30"/>
    <mergeCell ref="I29:I30"/>
    <mergeCell ref="R29:R30"/>
    <mergeCell ref="S29:S30"/>
    <mergeCell ref="Q29:Q30"/>
    <mergeCell ref="P29:P30"/>
    <mergeCell ref="O29:O30"/>
    <mergeCell ref="I27:I28"/>
    <mergeCell ref="P27:P28"/>
    <mergeCell ref="Q27:Q28"/>
    <mergeCell ref="R27:R28"/>
    <mergeCell ref="S27:S28"/>
    <mergeCell ref="J27:J28"/>
    <mergeCell ref="K27:K28"/>
    <mergeCell ref="L27:L28"/>
    <mergeCell ref="R23:R24"/>
    <mergeCell ref="S23:S24"/>
    <mergeCell ref="D25:D26"/>
    <mergeCell ref="E25:E26"/>
    <mergeCell ref="F25:F26"/>
    <mergeCell ref="H25:H26"/>
    <mergeCell ref="I25:I26"/>
    <mergeCell ref="J25:J26"/>
    <mergeCell ref="K25:K26"/>
    <mergeCell ref="L25:L26"/>
    <mergeCell ref="N25:N26"/>
    <mergeCell ref="O25:O26"/>
    <mergeCell ref="P25:P26"/>
    <mergeCell ref="Q25:Q26"/>
    <mergeCell ref="R25:R26"/>
    <mergeCell ref="S25:S26"/>
    <mergeCell ref="O23:O24"/>
    <mergeCell ref="P23:P24"/>
    <mergeCell ref="Q23:Q24"/>
    <mergeCell ref="J21:J22"/>
    <mergeCell ref="K21:K22"/>
    <mergeCell ref="L21:L22"/>
    <mergeCell ref="N21:N22"/>
    <mergeCell ref="O21:O22"/>
    <mergeCell ref="D21:D22"/>
    <mergeCell ref="E21:E22"/>
    <mergeCell ref="F21:F22"/>
    <mergeCell ref="D23:D24"/>
    <mergeCell ref="E23:E24"/>
    <mergeCell ref="F23:F24"/>
    <mergeCell ref="H23:H24"/>
    <mergeCell ref="I23:I24"/>
    <mergeCell ref="J23:J24"/>
    <mergeCell ref="K23:K24"/>
    <mergeCell ref="L23:L24"/>
    <mergeCell ref="N23:N24"/>
    <mergeCell ref="I21:I22"/>
    <mergeCell ref="K15:K16"/>
    <mergeCell ref="L15:L16"/>
    <mergeCell ref="N15:N16"/>
    <mergeCell ref="R17:R18"/>
    <mergeCell ref="S17:S18"/>
    <mergeCell ref="D19:D20"/>
    <mergeCell ref="E19:E20"/>
    <mergeCell ref="F19:F20"/>
    <mergeCell ref="H19:H20"/>
    <mergeCell ref="I19:I20"/>
    <mergeCell ref="J19:J20"/>
    <mergeCell ref="K19:K20"/>
    <mergeCell ref="L19:L20"/>
    <mergeCell ref="N19:N20"/>
    <mergeCell ref="O19:O20"/>
    <mergeCell ref="P19:P20"/>
    <mergeCell ref="Q19:Q20"/>
    <mergeCell ref="R19:R20"/>
    <mergeCell ref="S19:S20"/>
    <mergeCell ref="D13:D14"/>
    <mergeCell ref="E13:E14"/>
    <mergeCell ref="F13:F14"/>
    <mergeCell ref="P21:P22"/>
    <mergeCell ref="Q21:Q22"/>
    <mergeCell ref="R21:R22"/>
    <mergeCell ref="S21:S22"/>
    <mergeCell ref="P15:P16"/>
    <mergeCell ref="Q15:Q16"/>
    <mergeCell ref="R15:R16"/>
    <mergeCell ref="S15:S16"/>
    <mergeCell ref="D17:D18"/>
    <mergeCell ref="E17:E18"/>
    <mergeCell ref="F17:F18"/>
    <mergeCell ref="H17:H18"/>
    <mergeCell ref="I17:I18"/>
    <mergeCell ref="J17:J18"/>
    <mergeCell ref="K17:K18"/>
    <mergeCell ref="L17:L18"/>
    <mergeCell ref="N17:N18"/>
    <mergeCell ref="O17:O18"/>
    <mergeCell ref="P17:P18"/>
    <mergeCell ref="Q17:Q18"/>
    <mergeCell ref="J15:J16"/>
    <mergeCell ref="N13:N14"/>
    <mergeCell ref="O13:O14"/>
    <mergeCell ref="P13:P14"/>
    <mergeCell ref="O15:O16"/>
    <mergeCell ref="D15:D16"/>
    <mergeCell ref="E15:E16"/>
    <mergeCell ref="F15:F16"/>
    <mergeCell ref="J31:L31"/>
    <mergeCell ref="E8:E9"/>
    <mergeCell ref="F8:F9"/>
    <mergeCell ref="D8:D9"/>
    <mergeCell ref="H8:H9"/>
    <mergeCell ref="I8:I9"/>
    <mergeCell ref="J8:J9"/>
    <mergeCell ref="K8:K9"/>
    <mergeCell ref="L8:L9"/>
    <mergeCell ref="D11:D12"/>
    <mergeCell ref="E11:E12"/>
    <mergeCell ref="F11:F12"/>
    <mergeCell ref="H11:H12"/>
    <mergeCell ref="I11:I12"/>
    <mergeCell ref="J11:J12"/>
    <mergeCell ref="K11:K12"/>
    <mergeCell ref="I15:I16"/>
    <mergeCell ref="Q13:Q14"/>
    <mergeCell ref="R13:R14"/>
    <mergeCell ref="S13:S14"/>
    <mergeCell ref="I13:I14"/>
    <mergeCell ref="J13:J14"/>
    <mergeCell ref="K13:K14"/>
    <mergeCell ref="E6:F6"/>
    <mergeCell ref="V13:Y13"/>
    <mergeCell ref="B1:S1"/>
    <mergeCell ref="B6:D6"/>
    <mergeCell ref="N8:N9"/>
    <mergeCell ref="O8:O9"/>
    <mergeCell ref="P8:P9"/>
    <mergeCell ref="Q8:Q9"/>
    <mergeCell ref="R8:R9"/>
    <mergeCell ref="S8:S9"/>
    <mergeCell ref="L11:L12"/>
    <mergeCell ref="N11:N12"/>
    <mergeCell ref="O11:O12"/>
    <mergeCell ref="P11:P12"/>
    <mergeCell ref="Q11:Q12"/>
    <mergeCell ref="R11:R12"/>
    <mergeCell ref="S11:S12"/>
    <mergeCell ref="L13:L14"/>
  </mergeCells>
  <phoneticPr fontId="1"/>
  <dataValidations count="5">
    <dataValidation type="list" allowBlank="1" showInputMessage="1" showErrorMessage="1" sqref="S11 L10:M10 K8 S8 K10:K11 S13 S15 S17 S19 S21 S23 S25 K25 K15 K17 K19 K21 K23 K13 S27 K27 S29 K29 S38 L37:M37 K35 S35 K37:K38 S40 S42 S44 S46 S48 S50 S52 K52 K42 K44 K46 K48 K50 K40 S54 K54 S56 K56 S58 S60 S62 S64 K58 K60 K62 K64 S66 K66" xr:uid="{BE00BD88-C226-4FDC-A742-77E0D4910C5C}">
      <formula1>$U$15:$U$23</formula1>
    </dataValidation>
    <dataValidation type="list" allowBlank="1" showInputMessage="1" showErrorMessage="1" sqref="J8 J11 J25 J15 J17 J19 J21 J23 J13 J27 J29 J35 J38 J52 J42 J44 J46 J48 J50 J40 J54 J56 J58 J60 J62 J64 J66" xr:uid="{CE8A944F-4592-4390-A444-52A6520C5624}">
      <formula1>$V$14:$V$27</formula1>
    </dataValidation>
    <dataValidation type="list" allowBlank="1" showInputMessage="1" showErrorMessage="1" sqref="D29 D8 D10:D11 D27 D13 D15 D17 D19 D21 D23 D25 D56 D35 D37:D38 D54 D40 D42 D44 D46 D48 D50 D52 D58 D60 D62 D64 D66" xr:uid="{923B601C-AAC5-4701-B2D9-B998CA5A39A2}">
      <formula1>$U$13:$U$14</formula1>
    </dataValidation>
    <dataValidation type="list" allowBlank="1" showInputMessage="1" showErrorMessage="1" sqref="J10 J37" xr:uid="{5743CEB1-2120-462C-861D-687628797944}">
      <formula1>$T$15:$T$27</formula1>
    </dataValidation>
    <dataValidation type="list" allowBlank="1" showInputMessage="1" showErrorMessage="1" sqref="Q8:Q9 Q11:Q30 Q35:Q36 Q38:Q67" xr:uid="{582CBD68-C5E9-44C9-A060-F5E3EA1373C4}">
      <formula1>$V$28:$V$29</formula1>
    </dataValidation>
  </dataValidations>
  <pageMargins left="0" right="0" top="0.35433070866141736" bottom="0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2026-04-07T06:42:47Z</cp:lastPrinted>
  <dcterms:created xsi:type="dcterms:W3CDTF">2025-02-18T02:56:18Z</dcterms:created>
  <dcterms:modified xsi:type="dcterms:W3CDTF">2026-04-07T06:44:36Z</dcterms:modified>
</cp:coreProperties>
</file>